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Pagina WEB\Ejecuciones\"/>
    </mc:Choice>
  </mc:AlternateContent>
  <bookViews>
    <workbookView xWindow="240" yWindow="60" windowWidth="20055" windowHeight="7950"/>
  </bookViews>
  <sheets>
    <sheet name="EJECUCION MARZO2016" sheetId="1" r:id="rId1"/>
  </sheets>
  <calcPr calcId="15251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9" i="1"/>
  <c r="I8" i="1" s="1"/>
</calcChain>
</file>

<file path=xl/sharedStrings.xml><?xml version="1.0" encoding="utf-8"?>
<sst xmlns="http://schemas.openxmlformats.org/spreadsheetml/2006/main" count="282" uniqueCount="92">
  <si>
    <t>INSTITUTO AGRARIO DOMINICANO</t>
  </si>
  <si>
    <t>INFORME DE EJECUCION PRESUPUESTARIA  MES  DE MARZO DE 2016</t>
  </si>
  <si>
    <t>Tipo</t>
  </si>
  <si>
    <t>Agrupaciones</t>
  </si>
  <si>
    <t>Total Devengado</t>
  </si>
  <si>
    <t>Total Pagado</t>
  </si>
  <si>
    <t/>
  </si>
  <si>
    <t>Total General</t>
  </si>
  <si>
    <t>Actividad / Obra</t>
  </si>
  <si>
    <t>0001-Dirección y Coordinación</t>
  </si>
  <si>
    <t>Organismos Financiadores</t>
  </si>
  <si>
    <t>100-TESORO NACIONAL</t>
  </si>
  <si>
    <t>Programa</t>
  </si>
  <si>
    <t>01-Actividades Centrales</t>
  </si>
  <si>
    <t>Ref CCP Aux</t>
  </si>
  <si>
    <t>2.1.1.1.01-Sueldos fijos</t>
  </si>
  <si>
    <t>2.1.1.2.04-Sueldos al personal por servicios especiales</t>
  </si>
  <si>
    <t>2.1.2.2.02-Compensación por horas extraordinarias</t>
  </si>
  <si>
    <t>2.1.3.2.01-Gastos de representación en el país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</si>
  <si>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</si>
  <si>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</si>
  <si>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</si>
  <si>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</si>
  <si>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2.2.1.8.01-Recolección de residuos</t>
  </si>
  <si>
    <t>2.2.2.1.01-Publicidad y propaganda</t>
  </si>
  <si>
    <t>2.2.2.2.01-Impresión y encuadernación</t>
  </si>
  <si>
    <t>2.2.3.1.01-Viáticos dentro del país</t>
  </si>
  <si>
    <t>2.2.4.2.01-Fletes</t>
  </si>
  <si>
    <t>2.2.7.2.06-Mantenimiento y reparación de equipos de transporte, tracción y elevación</t>
  </si>
  <si>
    <t>2.2.8.6.02-Festividades</t>
  </si>
  <si>
    <t>2.2.8.7.02-Servicios jurídicos</t>
  </si>
  <si>
    <t>2.3.1.1.01-Alimentos y bebidas para personas</t>
  </si>
  <si>
    <t>2.3.2.1.01-Hilados y telas</t>
  </si>
  <si>
    <t>2.3.2.2.01-Acabados textiles</t>
  </si>
  <si>
    <t>2.3.2.3.01-Prendas de vestir</t>
  </si>
  <si>
    <t>2.3.3.2.01-Productos de papel y cartón</t>
  </si>
  <si>
    <t>2.3.3.3.01-Productos de artes gráficas</t>
  </si>
  <si>
    <t>2.3.5.3.01-Llantas y neumáticos</t>
  </si>
  <si>
    <t>2.3.6.3.06-Accesorios de metal</t>
  </si>
  <si>
    <t>2.3.7.1.02-Gasoil</t>
  </si>
  <si>
    <t>2.3.9.2.01-Utiles de escritorio, oficina informática y de enseñanza</t>
  </si>
  <si>
    <t>2.3.9.9.01-Productos y Utiles Varios  n.i.p</t>
  </si>
  <si>
    <t>2.6.1.3.01-Equipo computacional</t>
  </si>
  <si>
    <t>11-Dotación, Distribución y Titulación Definitiva</t>
  </si>
  <si>
    <t>2.1.1.2.06-Jornales</t>
  </si>
  <si>
    <t>12-Apoyo a la Producción Agrícola</t>
  </si>
  <si>
    <t>104-RECURSOS DE LAS APROPIACIONES DEL 5%  SR. PRESIDENTE</t>
  </si>
  <si>
    <t>2.3.9.6.01-Productos eléctricos y afines</t>
  </si>
  <si>
    <t>2.6.5.3.01-Maquinaria y equipo de construcción</t>
  </si>
  <si>
    <t>121-SALDOS DISPONIBLES DE PERIODOS ANTERIORES</t>
  </si>
  <si>
    <t>2.2.7.1.01-Obras menores en edificaciones</t>
  </si>
  <si>
    <t>2.6.1.1.01-Muebles de oficina y estantería</t>
  </si>
  <si>
    <t>2.6.1.4.01-Electrodomésticos</t>
  </si>
  <si>
    <t>2.7.1.2.01-Obras para edificación no residencial</t>
  </si>
  <si>
    <t>122-SALDOS DISPONIBLES DE PERIODOS ANTERIORES DEL FONDO DE NECESIDADES PUBLICAS (5%)</t>
  </si>
  <si>
    <t>2.6.4.1.01-Automóviles y camiones</t>
  </si>
  <si>
    <t>2.6.5.1.01-Maquinaria y equipo agropecuario</t>
  </si>
  <si>
    <t>2.6.5.2.01-Maquinaria y equipo industrial</t>
  </si>
  <si>
    <t>2.7.2.1.01-Obras hidraúlicas y sanitarias</t>
  </si>
  <si>
    <t>0002-Gestión Administrativa y Financiera</t>
  </si>
  <si>
    <t>2.1.1.3.01-Sueldos al personal fijo en trámite de pensiones</t>
  </si>
  <si>
    <t>2.1.1.5.03-Prestación laboral por desvinculación</t>
  </si>
  <si>
    <t>2.1.1.5.04-Proporción de vacaciones no disfrutadas</t>
  </si>
  <si>
    <t>2.1.2.2.05-Compensación servicios de seguridad</t>
  </si>
  <si>
    <t>2.2.1.3.01-Teléfono local</t>
  </si>
  <si>
    <t>2.2.1.5.01-Servicio de internet y televisión por cable</t>
  </si>
  <si>
    <t>2.2.1.6.02-Electricidad no cortable</t>
  </si>
  <si>
    <t>2.2.1.7.01-Agua</t>
  </si>
  <si>
    <t>2.2.4.1.01-Pasajes</t>
  </si>
  <si>
    <t>2.2.5.1.01-Alquilleres y rentas de edificios y locales</t>
  </si>
  <si>
    <t>2.2.5.3.04-Alquiler de equipo de oficina y muebles</t>
  </si>
  <si>
    <t>2.2.5.4.01-Alquileres de equipos de transporte, tracción y elevación</t>
  </si>
  <si>
    <t>2.2.5.8.01-Otros alquileres</t>
  </si>
  <si>
    <t>2.2.6.2.01-Seguro de bienes muebles</t>
  </si>
  <si>
    <t>2.2.6.3.01-Seguros de personas</t>
  </si>
  <si>
    <t>2.2.7.1.04-Mantenimiento y reparación de obras civiles en instalaciones varias</t>
  </si>
  <si>
    <t>2.2.7.1.06-Instalaciones eléctricas</t>
  </si>
  <si>
    <t>2.2.8.6.01-Eventos generales</t>
  </si>
  <si>
    <t>2.2.8.7.06-Otros servicios técnicos profesionales</t>
  </si>
  <si>
    <t>2.2.8.8.01-Impuestos</t>
  </si>
  <si>
    <t>2.3.1.3.01-Productos pecuarios</t>
  </si>
  <si>
    <t>2.3.1.3.03-Productos forestales</t>
  </si>
  <si>
    <t>2.3.5.5.01-Artículos de plástico</t>
  </si>
  <si>
    <t>2.3.6.3.03-Estructuras metálicas acabadas</t>
  </si>
  <si>
    <t>2.3.7.1.04-Gas GLP</t>
  </si>
  <si>
    <t>2.3.7.2.03-Productos químicos de laboratorio y de uso personal</t>
  </si>
  <si>
    <t>2.3.7.2.06-Pinturas, lacas, barnices, diluyentes y absorbentes para pinturas</t>
  </si>
  <si>
    <t>2.3.9.1.01-Material para limpieza</t>
  </si>
  <si>
    <t>0003-Tramitación de Títulos</t>
  </si>
  <si>
    <t>2.3.7.1.01-Gasolina</t>
  </si>
  <si>
    <t>INFORME/20/4/2016</t>
  </si>
  <si>
    <t xml:space="preserve">GENERADO LUEGO 9/05/2016 ENVIADO PARA COMPUTOS SUB 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</si>
</sst>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 indent="2"/>
    </xf>
    <xf numFmtId="49" fontId="4" fillId="0" borderId="4" xfId="0" applyNumberFormat="1" applyFont="1" applyBorder="1" applyAlignment="1">
      <alignment horizontal="left" indent="3"/>
    </xf>
    <xf numFmtId="49" fontId="5" fillId="0" borderId="4" xfId="0" applyNumberFormat="1" applyFont="1" applyBorder="1" applyAlignment="1">
      <alignment horizontal="left" indent="1"/>
    </xf>
    <xf numFmtId="0" fontId="8" fillId="0" borderId="0" xfId="0" applyFont="1"/>
    <xf numFmtId="49" fontId="5" fillId="0" borderId="4" xfId="0" applyNumberFormat="1" applyFont="1" applyBorder="1" applyAlignment="1">
      <alignment horizontal="left" indent="2"/>
    </xf>
    <xf numFmtId="49" fontId="5" fillId="0" borderId="4" xfId="0" applyNumberFormat="1" applyFont="1" applyBorder="1" applyAlignment="1">
      <alignment horizontal="left"/>
    </xf>
    <xf numFmtId="0" fontId="9" fillId="0" borderId="0" xfId="0" applyFont="1"/>
    <xf numFmtId="164" fontId="10" fillId="0" borderId="0" xfId="0" applyNumberFormat="1" applyFont="1"/>
    <xf numFmtId="164" fontId="11" fillId="0" borderId="0" xfId="0" applyNumberFormat="1" applyFont="1"/>
    <xf numFmtId="49" fontId="3" fillId="2" borderId="5" xfId="0" applyNumberFormat="1" applyFont="1" applyFill="1" applyBorder="1" applyAlignment="1">
      <alignment horizontal="left"/>
    </xf>
    <xf numFmtId="164" fontId="11" fillId="0" borderId="0" xfId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1677760</xdr:colOff>
      <xdr:row>0</xdr:row>
      <xdr:rowOff>0</xdr:rowOff>
    </xdr:from>
    <xdr:to>
      <xdr:col>3</xdr:col>
      <xdr:colOff>1085972</xdr:colOff>
      <xdr:row>5</xdr:row>
      <xdr:rowOff>97832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5310" y="0"/>
          <a:ext cx="1170337" cy="1145582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0</xdr:col>
      <xdr:colOff>1457325</xdr:colOff>
      <xdr:row>4</xdr:row>
      <xdr:rowOff>102249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0"/>
          <a:ext cx="942975" cy="988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5"/>
  <sheetViews>
    <sheetView tabSelected="1" workbookViewId="0">
      <selection activeCell="B10" sqref="B10"/>
    </sheetView>
  </sheetViews>
  <sheetFormatPr baseColWidth="10" defaultColWidth="9.140625" defaultRowHeight="12.75" x14ac:dyDescent="0.2"/>
  <cols>
    <col min="1" max="1" width="23.42578125" customWidth="1"/>
    <col min="2" max="2" width="80.5703125" customWidth="1"/>
    <col min="3" max="3" width="26.42578125" customWidth="1"/>
    <col min="4" max="4" width="26.140625" customWidth="1"/>
    <col min="5" max="5" width="0.140625" style="14" customWidth="1"/>
    <col min="6" max="8" width="9.140625" hidden="1" customWidth="1"/>
    <col min="9" max="9" width="17.42578125" hidden="1" customWidth="1"/>
    <col min="10" max="11" width="9.140625" hidden="1" customWidth="1"/>
  </cols>
  <sheetData>
    <row r="2" spans="1:9" ht="23.25" x14ac:dyDescent="0.35">
      <c r="A2" s="20" t="s">
        <v>0</v>
      </c>
      <c r="B2" s="20"/>
      <c r="C2" s="20"/>
      <c r="D2" s="20"/>
    </row>
    <row r="3" spans="1:9" ht="15.75" x14ac:dyDescent="0.25">
      <c r="A3" s="21" t="s">
        <v>1</v>
      </c>
      <c r="B3" s="21"/>
      <c r="C3" s="21"/>
      <c r="D3" s="21"/>
    </row>
    <row r="4" spans="1:9" ht="18" x14ac:dyDescent="0.25">
      <c r="B4" s="19"/>
      <c r="C4" s="19"/>
      <c r="D4" s="19"/>
      <c r="E4" s="19"/>
    </row>
    <row r="8" spans="1:9" ht="15.75" x14ac:dyDescent="0.25">
      <c r="A8" s="1" t="s">
        <v>2</v>
      </c>
      <c r="B8" s="2" t="s">
        <v>3</v>
      </c>
      <c r="C8" s="2" t="s">
        <v>4</v>
      </c>
      <c r="D8" s="2" t="s">
        <v>5</v>
      </c>
      <c r="E8" s="18">
        <v>28706566.32</v>
      </c>
      <c r="F8" s="17" t="s">
        <v>90</v>
      </c>
      <c r="I8" s="15">
        <f>+E8-E9</f>
        <v>1422527.7199999914</v>
      </c>
    </row>
    <row r="9" spans="1:9" ht="15.75" x14ac:dyDescent="0.25">
      <c r="A9" s="3" t="s">
        <v>6</v>
      </c>
      <c r="B9" s="4" t="s">
        <v>7</v>
      </c>
      <c r="C9" s="5">
        <v>110956965.93000001</v>
      </c>
      <c r="D9" s="5">
        <v>83672927.329999998</v>
      </c>
      <c r="E9" s="16">
        <f>+C9-D9</f>
        <v>27284038.600000009</v>
      </c>
      <c r="F9" t="s">
        <v>91</v>
      </c>
    </row>
    <row r="10" spans="1:9" s="11" customFormat="1" ht="18" x14ac:dyDescent="0.25">
      <c r="A10" s="3" t="s">
        <v>8</v>
      </c>
      <c r="B10" s="6" t="s">
        <v>9</v>
      </c>
      <c r="C10" s="5">
        <v>85926599.359999999</v>
      </c>
      <c r="D10" s="5">
        <v>64922707.700000003</v>
      </c>
      <c r="E10" s="16">
        <f t="shared" ref="E10:E73" si="0">+C10-D10</f>
        <v>21003891.659999996</v>
      </c>
    </row>
    <row r="11" spans="1:9" s="11" customFormat="1" ht="15.75" x14ac:dyDescent="0.25">
      <c r="A11" s="3" t="s">
        <v>10</v>
      </c>
      <c r="B11" s="10" t="s">
        <v>11</v>
      </c>
      <c r="C11" s="5">
        <v>73320766.400000006</v>
      </c>
      <c r="D11" s="5">
        <v>54556818.630000003</v>
      </c>
      <c r="E11" s="16">
        <f t="shared" si="0"/>
        <v>18763947.770000003</v>
      </c>
    </row>
    <row r="12" spans="1:9" s="11" customFormat="1" ht="15.75" x14ac:dyDescent="0.25">
      <c r="A12" s="3" t="s">
        <v>12</v>
      </c>
      <c r="B12" s="12" t="s">
        <v>13</v>
      </c>
      <c r="C12" s="5">
        <v>48975843.219999999</v>
      </c>
      <c r="D12" s="5">
        <v>49918998.469999999</v>
      </c>
      <c r="E12" s="16">
        <f t="shared" si="0"/>
        <v>-943155.25</v>
      </c>
    </row>
    <row r="13" spans="1:9" ht="15.75" x14ac:dyDescent="0.25">
      <c r="A13" s="3" t="s">
        <v>14</v>
      </c>
      <c r="B13" s="9" t="s">
        <v>15</v>
      </c>
      <c r="C13" s="7">
        <v>39704568.359999999</v>
      </c>
      <c r="D13" s="7">
        <v>39704568.359999999</v>
      </c>
      <c r="E13" s="16">
        <f t="shared" si="0"/>
        <v>0</v>
      </c>
    </row>
    <row r="14" spans="1:9" ht="15.75" x14ac:dyDescent="0.25">
      <c r="A14" s="3" t="s">
        <v>14</v>
      </c>
      <c r="B14" s="9" t="s">
        <v>16</v>
      </c>
      <c r="C14" s="7">
        <v>1241000</v>
      </c>
      <c r="D14" s="7">
        <v>1241000</v>
      </c>
      <c r="E14" s="16">
        <f t="shared" si="0"/>
        <v>0</v>
      </c>
    </row>
    <row r="15" spans="1:9" ht="15.75" x14ac:dyDescent="0.25">
      <c r="A15" s="3" t="s">
        <v>14</v>
      </c>
      <c r="B15" s="9" t="s">
        <v>17</v>
      </c>
      <c r="C15" s="7">
        <v>728836.6</v>
      </c>
      <c r="D15" s="7">
        <v>1353468.58</v>
      </c>
      <c r="E15" s="16">
        <f t="shared" si="0"/>
        <v>-624631.9800000001</v>
      </c>
    </row>
    <row r="16" spans="1:9" ht="15.75" x14ac:dyDescent="0.25">
      <c r="A16" s="3" t="s">
        <v>14</v>
      </c>
      <c r="B16" s="9" t="s">
        <v>18</v>
      </c>
      <c r="C16" s="7">
        <v>75000</v>
      </c>
      <c r="D16" s="7">
        <v>75000</v>
      </c>
      <c r="E16" s="16">
        <f t="shared" si="0"/>
        <v>0</v>
      </c>
    </row>
    <row r="17" spans="1:5" ht="15.75" x14ac:dyDescent="0.25">
      <c r="A17" s="3" t="s">
        <v>14</v>
      </c>
      <c r="B17" s="9" t="s">
        <v>19</v>
      </c>
      <c r="C17" s="7">
        <v>2804212.72</v>
      </c>
      <c r="D17" s="7">
        <v>2804212.72</v>
      </c>
      <c r="E17" s="16">
        <f t="shared" si="0"/>
        <v>0</v>
      </c>
    </row>
    <row r="18" spans="1:5" ht="15.75" x14ac:dyDescent="0.25">
      <c r="A18" s="3" t="s">
        <v>14</v>
      </c>
      <c r="B18" s="9" t="s">
        <v>20</v>
      </c>
      <c r="C18" s="7">
        <v>2818816.3</v>
      </c>
      <c r="D18" s="7">
        <v>2818816.3</v>
      </c>
      <c r="E18" s="16">
        <f t="shared" si="0"/>
        <v>0</v>
      </c>
    </row>
    <row r="19" spans="1:5" ht="15.75" x14ac:dyDescent="0.25">
      <c r="A19" s="3" t="s">
        <v>14</v>
      </c>
      <c r="B19" s="9" t="s">
        <v>21</v>
      </c>
      <c r="C19" s="7">
        <v>415846.14</v>
      </c>
      <c r="D19" s="7">
        <v>415846.14</v>
      </c>
      <c r="E19" s="16">
        <f t="shared" si="0"/>
        <v>0</v>
      </c>
    </row>
    <row r="20" spans="1:5" ht="15.75" x14ac:dyDescent="0.25">
      <c r="A20" s="3" t="s">
        <v>14</v>
      </c>
      <c r="B20" s="9" t="s">
        <v>22</v>
      </c>
      <c r="C20" s="7">
        <v>0</v>
      </c>
      <c r="D20" s="7">
        <v>1849.57</v>
      </c>
      <c r="E20" s="16">
        <f t="shared" si="0"/>
        <v>-1849.57</v>
      </c>
    </row>
    <row r="21" spans="1:5" ht="15.75" x14ac:dyDescent="0.25">
      <c r="A21" s="3" t="s">
        <v>14</v>
      </c>
      <c r="B21" s="9" t="s">
        <v>23</v>
      </c>
      <c r="C21" s="7">
        <v>3325</v>
      </c>
      <c r="D21" s="7">
        <v>3394</v>
      </c>
      <c r="E21" s="16">
        <f t="shared" si="0"/>
        <v>-69</v>
      </c>
    </row>
    <row r="22" spans="1:5" ht="15.75" x14ac:dyDescent="0.25">
      <c r="A22" s="3" t="s">
        <v>14</v>
      </c>
      <c r="B22" s="9" t="s">
        <v>24</v>
      </c>
      <c r="C22" s="7">
        <v>40000</v>
      </c>
      <c r="D22" s="7">
        <v>0</v>
      </c>
      <c r="E22" s="16">
        <f t="shared" si="0"/>
        <v>40000</v>
      </c>
    </row>
    <row r="23" spans="1:5" ht="15.75" x14ac:dyDescent="0.25">
      <c r="A23" s="3" t="s">
        <v>14</v>
      </c>
      <c r="B23" s="9" t="s">
        <v>25</v>
      </c>
      <c r="C23" s="7">
        <v>0</v>
      </c>
      <c r="D23" s="7">
        <v>30562</v>
      </c>
      <c r="E23" s="16">
        <f t="shared" si="0"/>
        <v>-30562</v>
      </c>
    </row>
    <row r="24" spans="1:5" ht="15.75" x14ac:dyDescent="0.25">
      <c r="A24" s="3" t="s">
        <v>14</v>
      </c>
      <c r="B24" s="9" t="s">
        <v>26</v>
      </c>
      <c r="C24" s="7">
        <v>259502.7</v>
      </c>
      <c r="D24" s="7">
        <v>259502.7</v>
      </c>
      <c r="E24" s="16">
        <f t="shared" si="0"/>
        <v>0</v>
      </c>
    </row>
    <row r="25" spans="1:5" ht="15.75" x14ac:dyDescent="0.25">
      <c r="A25" s="3" t="s">
        <v>14</v>
      </c>
      <c r="B25" s="9" t="s">
        <v>27</v>
      </c>
      <c r="C25" s="7">
        <v>10160</v>
      </c>
      <c r="D25" s="7">
        <v>15160</v>
      </c>
      <c r="E25" s="16">
        <f t="shared" si="0"/>
        <v>-5000</v>
      </c>
    </row>
    <row r="26" spans="1:5" ht="15.75" x14ac:dyDescent="0.25">
      <c r="A26" s="3" t="s">
        <v>14</v>
      </c>
      <c r="B26" s="9" t="s">
        <v>28</v>
      </c>
      <c r="C26" s="7">
        <v>0</v>
      </c>
      <c r="D26" s="7">
        <v>0</v>
      </c>
      <c r="E26" s="16">
        <f t="shared" si="0"/>
        <v>0</v>
      </c>
    </row>
    <row r="27" spans="1:5" ht="15.75" x14ac:dyDescent="0.25">
      <c r="A27" s="3" t="s">
        <v>14</v>
      </c>
      <c r="B27" s="9" t="s">
        <v>29</v>
      </c>
      <c r="C27" s="7">
        <v>0</v>
      </c>
      <c r="D27" s="7">
        <v>0</v>
      </c>
      <c r="E27" s="16">
        <f t="shared" si="0"/>
        <v>0</v>
      </c>
    </row>
    <row r="28" spans="1:5" ht="15.75" x14ac:dyDescent="0.25">
      <c r="A28" s="3" t="s">
        <v>14</v>
      </c>
      <c r="B28" s="9" t="s">
        <v>30</v>
      </c>
      <c r="C28" s="7">
        <v>72570</v>
      </c>
      <c r="D28" s="7">
        <v>17700</v>
      </c>
      <c r="E28" s="16">
        <f t="shared" si="0"/>
        <v>54870</v>
      </c>
    </row>
    <row r="29" spans="1:5" ht="15.75" x14ac:dyDescent="0.25">
      <c r="A29" s="3" t="s">
        <v>14</v>
      </c>
      <c r="B29" s="9" t="s">
        <v>31</v>
      </c>
      <c r="C29" s="7">
        <v>345182.9</v>
      </c>
      <c r="D29" s="7">
        <v>635702.69999999995</v>
      </c>
      <c r="E29" s="16">
        <f t="shared" si="0"/>
        <v>-290519.79999999993</v>
      </c>
    </row>
    <row r="30" spans="1:5" ht="15.75" x14ac:dyDescent="0.25">
      <c r="A30" s="3" t="s">
        <v>14</v>
      </c>
      <c r="B30" s="9" t="s">
        <v>32</v>
      </c>
      <c r="C30" s="7">
        <v>0</v>
      </c>
      <c r="D30" s="7">
        <v>0</v>
      </c>
      <c r="E30" s="16">
        <f t="shared" si="0"/>
        <v>0</v>
      </c>
    </row>
    <row r="31" spans="1:5" ht="15.75" x14ac:dyDescent="0.25">
      <c r="A31" s="3" t="s">
        <v>14</v>
      </c>
      <c r="B31" s="9" t="s">
        <v>33</v>
      </c>
      <c r="C31" s="7">
        <v>0</v>
      </c>
      <c r="D31" s="7">
        <v>52392</v>
      </c>
      <c r="E31" s="16">
        <f t="shared" si="0"/>
        <v>-52392</v>
      </c>
    </row>
    <row r="32" spans="1:5" ht="15.75" x14ac:dyDescent="0.25">
      <c r="A32" s="3" t="s">
        <v>14</v>
      </c>
      <c r="B32" s="9" t="s">
        <v>34</v>
      </c>
      <c r="C32" s="7">
        <v>0</v>
      </c>
      <c r="D32" s="7">
        <v>47790</v>
      </c>
      <c r="E32" s="16">
        <f t="shared" si="0"/>
        <v>-47790</v>
      </c>
    </row>
    <row r="33" spans="1:5" ht="15.75" x14ac:dyDescent="0.25">
      <c r="A33" s="3" t="s">
        <v>14</v>
      </c>
      <c r="B33" s="9" t="s">
        <v>35</v>
      </c>
      <c r="C33" s="7">
        <v>10891.4</v>
      </c>
      <c r="D33" s="7">
        <v>6584.4</v>
      </c>
      <c r="E33" s="16">
        <f t="shared" si="0"/>
        <v>4307</v>
      </c>
    </row>
    <row r="34" spans="1:5" ht="15.75" x14ac:dyDescent="0.25">
      <c r="A34" s="3" t="s">
        <v>14</v>
      </c>
      <c r="B34" s="9" t="s">
        <v>36</v>
      </c>
      <c r="C34" s="7">
        <v>90942.6</v>
      </c>
      <c r="D34" s="7">
        <v>89385</v>
      </c>
      <c r="E34" s="16">
        <f t="shared" si="0"/>
        <v>1557.6000000000058</v>
      </c>
    </row>
    <row r="35" spans="1:5" ht="15.75" x14ac:dyDescent="0.25">
      <c r="A35" s="3" t="s">
        <v>14</v>
      </c>
      <c r="B35" s="9" t="s">
        <v>37</v>
      </c>
      <c r="C35" s="7">
        <v>0</v>
      </c>
      <c r="D35" s="7">
        <v>35400</v>
      </c>
      <c r="E35" s="16">
        <f t="shared" si="0"/>
        <v>-35400</v>
      </c>
    </row>
    <row r="36" spans="1:5" ht="15.75" x14ac:dyDescent="0.25">
      <c r="A36" s="3" t="s">
        <v>14</v>
      </c>
      <c r="B36" s="9" t="s">
        <v>38</v>
      </c>
      <c r="C36" s="7">
        <v>0</v>
      </c>
      <c r="D36" s="7">
        <v>3068</v>
      </c>
      <c r="E36" s="16">
        <f t="shared" si="0"/>
        <v>-3068</v>
      </c>
    </row>
    <row r="37" spans="1:5" ht="15.75" x14ac:dyDescent="0.25">
      <c r="A37" s="3" t="s">
        <v>14</v>
      </c>
      <c r="B37" s="9" t="s">
        <v>39</v>
      </c>
      <c r="C37" s="7">
        <v>287300</v>
      </c>
      <c r="D37" s="7">
        <v>287300</v>
      </c>
      <c r="E37" s="16">
        <f t="shared" si="0"/>
        <v>0</v>
      </c>
    </row>
    <row r="38" spans="1:5" ht="15.75" x14ac:dyDescent="0.25">
      <c r="A38" s="3" t="s">
        <v>14</v>
      </c>
      <c r="B38" s="9" t="s">
        <v>40</v>
      </c>
      <c r="C38" s="7">
        <v>64620.5</v>
      </c>
      <c r="D38" s="7">
        <v>20296</v>
      </c>
      <c r="E38" s="16">
        <f t="shared" si="0"/>
        <v>44324.5</v>
      </c>
    </row>
    <row r="39" spans="1:5" ht="15.75" x14ac:dyDescent="0.25">
      <c r="A39" s="3" t="s">
        <v>14</v>
      </c>
      <c r="B39" s="9" t="s">
        <v>41</v>
      </c>
      <c r="C39" s="7">
        <v>3068</v>
      </c>
      <c r="D39" s="7">
        <v>0</v>
      </c>
      <c r="E39" s="16">
        <f t="shared" si="0"/>
        <v>3068</v>
      </c>
    </row>
    <row r="40" spans="1:5" ht="15.75" x14ac:dyDescent="0.25">
      <c r="A40" s="3" t="s">
        <v>14</v>
      </c>
      <c r="B40" s="9" t="s">
        <v>42</v>
      </c>
      <c r="C40" s="7">
        <v>0</v>
      </c>
      <c r="D40" s="7">
        <v>0</v>
      </c>
      <c r="E40" s="16">
        <f t="shared" si="0"/>
        <v>0</v>
      </c>
    </row>
    <row r="41" spans="1:5" ht="15.75" x14ac:dyDescent="0.25">
      <c r="A41" s="3" t="s">
        <v>12</v>
      </c>
      <c r="B41" s="8" t="s">
        <v>43</v>
      </c>
      <c r="C41" s="7">
        <v>22834539.18</v>
      </c>
      <c r="D41" s="7">
        <v>3091624.22</v>
      </c>
      <c r="E41" s="16">
        <f t="shared" si="0"/>
        <v>19742914.960000001</v>
      </c>
    </row>
    <row r="42" spans="1:5" ht="15.75" x14ac:dyDescent="0.25">
      <c r="A42" s="3" t="s">
        <v>14</v>
      </c>
      <c r="B42" s="9" t="s">
        <v>15</v>
      </c>
      <c r="C42" s="7">
        <v>2532279.3199999998</v>
      </c>
      <c r="D42" s="7">
        <v>2532279.3199999998</v>
      </c>
      <c r="E42" s="16">
        <f t="shared" si="0"/>
        <v>0</v>
      </c>
    </row>
    <row r="43" spans="1:5" ht="15.75" x14ac:dyDescent="0.25">
      <c r="A43" s="3" t="s">
        <v>14</v>
      </c>
      <c r="B43" s="9" t="s">
        <v>44</v>
      </c>
      <c r="C43" s="7">
        <v>19816000</v>
      </c>
      <c r="D43" s="7">
        <v>0</v>
      </c>
      <c r="E43" s="16">
        <f t="shared" si="0"/>
        <v>19816000</v>
      </c>
    </row>
    <row r="44" spans="1:5" ht="15.75" x14ac:dyDescent="0.25">
      <c r="A44" s="3" t="s">
        <v>14</v>
      </c>
      <c r="B44" s="9" t="s">
        <v>17</v>
      </c>
      <c r="C44" s="7">
        <v>100086.59</v>
      </c>
      <c r="D44" s="7">
        <v>173171.63</v>
      </c>
      <c r="E44" s="16">
        <f t="shared" si="0"/>
        <v>-73085.040000000008</v>
      </c>
    </row>
    <row r="45" spans="1:5" ht="15.75" x14ac:dyDescent="0.25">
      <c r="A45" s="3" t="s">
        <v>14</v>
      </c>
      <c r="B45" s="9" t="s">
        <v>19</v>
      </c>
      <c r="C45" s="7">
        <v>179538.57</v>
      </c>
      <c r="D45" s="7">
        <v>179538.57</v>
      </c>
      <c r="E45" s="16">
        <f t="shared" si="0"/>
        <v>0</v>
      </c>
    </row>
    <row r="46" spans="1:5" ht="15.75" x14ac:dyDescent="0.25">
      <c r="A46" s="3" t="s">
        <v>14</v>
      </c>
      <c r="B46" s="9" t="s">
        <v>20</v>
      </c>
      <c r="C46" s="7">
        <v>179791.66</v>
      </c>
      <c r="D46" s="7">
        <v>179791.66</v>
      </c>
      <c r="E46" s="16">
        <f t="shared" si="0"/>
        <v>0</v>
      </c>
    </row>
    <row r="47" spans="1:5" ht="15.75" x14ac:dyDescent="0.25">
      <c r="A47" s="3" t="s">
        <v>14</v>
      </c>
      <c r="B47" s="9" t="s">
        <v>21</v>
      </c>
      <c r="C47" s="7">
        <v>26843.040000000001</v>
      </c>
      <c r="D47" s="7">
        <v>26843.040000000001</v>
      </c>
      <c r="E47" s="16">
        <f t="shared" si="0"/>
        <v>0</v>
      </c>
    </row>
    <row r="48" spans="1:5" ht="15.75" x14ac:dyDescent="0.25">
      <c r="A48" s="3" t="s">
        <v>12</v>
      </c>
      <c r="B48" s="8" t="s">
        <v>45</v>
      </c>
      <c r="C48" s="7">
        <v>1510384</v>
      </c>
      <c r="D48" s="7">
        <v>1546195.94</v>
      </c>
      <c r="E48" s="16">
        <f t="shared" si="0"/>
        <v>-35811.939999999944</v>
      </c>
    </row>
    <row r="49" spans="1:5" ht="15.75" x14ac:dyDescent="0.25">
      <c r="A49" s="3" t="s">
        <v>14</v>
      </c>
      <c r="B49" s="9" t="s">
        <v>15</v>
      </c>
      <c r="C49" s="7">
        <v>1276687.53</v>
      </c>
      <c r="D49" s="7">
        <v>1276687.53</v>
      </c>
      <c r="E49" s="16">
        <f t="shared" si="0"/>
        <v>0</v>
      </c>
    </row>
    <row r="50" spans="1:5" ht="15.75" x14ac:dyDescent="0.25">
      <c r="A50" s="3" t="s">
        <v>14</v>
      </c>
      <c r="B50" s="9" t="s">
        <v>17</v>
      </c>
      <c r="C50" s="7">
        <v>42628.92</v>
      </c>
      <c r="D50" s="7">
        <v>78440.86</v>
      </c>
      <c r="E50" s="16">
        <f t="shared" si="0"/>
        <v>-35811.94</v>
      </c>
    </row>
    <row r="51" spans="1:5" ht="15.75" x14ac:dyDescent="0.25">
      <c r="A51" s="3" t="s">
        <v>14</v>
      </c>
      <c r="B51" s="9" t="s">
        <v>19</v>
      </c>
      <c r="C51" s="7">
        <v>88287.34</v>
      </c>
      <c r="D51" s="7">
        <v>88287.34</v>
      </c>
      <c r="E51" s="16">
        <f t="shared" si="0"/>
        <v>0</v>
      </c>
    </row>
    <row r="52" spans="1:5" ht="15.75" x14ac:dyDescent="0.25">
      <c r="A52" s="3" t="s">
        <v>14</v>
      </c>
      <c r="B52" s="9" t="s">
        <v>20</v>
      </c>
      <c r="C52" s="7">
        <v>90644.79</v>
      </c>
      <c r="D52" s="7">
        <v>90644.79</v>
      </c>
      <c r="E52" s="16">
        <f t="shared" si="0"/>
        <v>0</v>
      </c>
    </row>
    <row r="53" spans="1:5" ht="15.75" x14ac:dyDescent="0.25">
      <c r="A53" s="3" t="s">
        <v>14</v>
      </c>
      <c r="B53" s="9" t="s">
        <v>21</v>
      </c>
      <c r="C53" s="7">
        <v>12135.42</v>
      </c>
      <c r="D53" s="7">
        <v>12135.42</v>
      </c>
      <c r="E53" s="16">
        <f t="shared" si="0"/>
        <v>0</v>
      </c>
    </row>
    <row r="54" spans="1:5" s="11" customFormat="1" ht="15.75" x14ac:dyDescent="0.25">
      <c r="A54" s="3" t="s">
        <v>10</v>
      </c>
      <c r="B54" s="10" t="s">
        <v>46</v>
      </c>
      <c r="C54" s="5">
        <v>872329.54</v>
      </c>
      <c r="D54" s="5">
        <v>698629.62</v>
      </c>
      <c r="E54" s="16">
        <f t="shared" si="0"/>
        <v>173699.92000000004</v>
      </c>
    </row>
    <row r="55" spans="1:5" ht="15.75" x14ac:dyDescent="0.25">
      <c r="A55" s="3" t="s">
        <v>12</v>
      </c>
      <c r="B55" s="8" t="s">
        <v>43</v>
      </c>
      <c r="C55" s="7">
        <v>872329.54</v>
      </c>
      <c r="D55" s="7">
        <v>698629.62</v>
      </c>
      <c r="E55" s="16">
        <f t="shared" si="0"/>
        <v>173699.92000000004</v>
      </c>
    </row>
    <row r="56" spans="1:5" ht="15.75" x14ac:dyDescent="0.25">
      <c r="A56" s="3" t="s">
        <v>14</v>
      </c>
      <c r="B56" s="9" t="s">
        <v>28</v>
      </c>
      <c r="C56" s="7">
        <v>325118.32</v>
      </c>
      <c r="D56" s="7">
        <v>325118.32</v>
      </c>
      <c r="E56" s="16">
        <f t="shared" si="0"/>
        <v>0</v>
      </c>
    </row>
    <row r="57" spans="1:5" ht="15.75" x14ac:dyDescent="0.25">
      <c r="A57" s="3" t="s">
        <v>14</v>
      </c>
      <c r="B57" s="9" t="s">
        <v>37</v>
      </c>
      <c r="C57" s="7">
        <v>94599.94</v>
      </c>
      <c r="D57" s="7">
        <v>0</v>
      </c>
      <c r="E57" s="16">
        <f t="shared" si="0"/>
        <v>94599.94</v>
      </c>
    </row>
    <row r="58" spans="1:5" ht="15.75" x14ac:dyDescent="0.25">
      <c r="A58" s="3" t="s">
        <v>14</v>
      </c>
      <c r="B58" s="9" t="s">
        <v>47</v>
      </c>
      <c r="C58" s="7">
        <v>97507.98</v>
      </c>
      <c r="D58" s="7">
        <v>18408</v>
      </c>
      <c r="E58" s="16">
        <f t="shared" si="0"/>
        <v>79099.98</v>
      </c>
    </row>
    <row r="59" spans="1:5" ht="15.75" x14ac:dyDescent="0.25">
      <c r="A59" s="3" t="s">
        <v>14</v>
      </c>
      <c r="B59" s="9" t="s">
        <v>48</v>
      </c>
      <c r="C59" s="7">
        <v>355103.3</v>
      </c>
      <c r="D59" s="7">
        <v>355103.3</v>
      </c>
      <c r="E59" s="16">
        <f t="shared" si="0"/>
        <v>0</v>
      </c>
    </row>
    <row r="60" spans="1:5" s="11" customFormat="1" ht="15.75" x14ac:dyDescent="0.25">
      <c r="A60" s="3" t="s">
        <v>10</v>
      </c>
      <c r="B60" s="10" t="s">
        <v>49</v>
      </c>
      <c r="C60" s="5">
        <v>2160066.84</v>
      </c>
      <c r="D60" s="5">
        <v>359322.87</v>
      </c>
      <c r="E60" s="16">
        <f t="shared" si="0"/>
        <v>1800743.9699999997</v>
      </c>
    </row>
    <row r="61" spans="1:5" ht="15.75" x14ac:dyDescent="0.25">
      <c r="A61" s="3" t="s">
        <v>12</v>
      </c>
      <c r="B61" s="8" t="s">
        <v>13</v>
      </c>
      <c r="C61" s="7">
        <v>2160066.84</v>
      </c>
      <c r="D61" s="7">
        <v>359322.87</v>
      </c>
      <c r="E61" s="16">
        <f t="shared" si="0"/>
        <v>1800743.9699999997</v>
      </c>
    </row>
    <row r="62" spans="1:5" ht="15.75" x14ac:dyDescent="0.25">
      <c r="A62" s="3" t="s">
        <v>14</v>
      </c>
      <c r="B62" s="9" t="s">
        <v>50</v>
      </c>
      <c r="C62" s="7">
        <v>636426.41</v>
      </c>
      <c r="D62" s="7">
        <v>287097.52</v>
      </c>
      <c r="E62" s="16">
        <f t="shared" si="0"/>
        <v>349328.89</v>
      </c>
    </row>
    <row r="63" spans="1:5" ht="15.75" x14ac:dyDescent="0.25">
      <c r="A63" s="3" t="s">
        <v>14</v>
      </c>
      <c r="B63" s="9" t="s">
        <v>31</v>
      </c>
      <c r="C63" s="7">
        <v>63649.2</v>
      </c>
      <c r="D63" s="7">
        <v>0</v>
      </c>
      <c r="E63" s="16">
        <f t="shared" si="0"/>
        <v>63649.2</v>
      </c>
    </row>
    <row r="64" spans="1:5" ht="15.75" x14ac:dyDescent="0.25">
      <c r="A64" s="3" t="s">
        <v>14</v>
      </c>
      <c r="B64" s="9" t="s">
        <v>40</v>
      </c>
      <c r="C64" s="7">
        <v>674340.5</v>
      </c>
      <c r="D64" s="7">
        <v>0</v>
      </c>
      <c r="E64" s="16">
        <f t="shared" si="0"/>
        <v>674340.5</v>
      </c>
    </row>
    <row r="65" spans="1:5" ht="15.75" x14ac:dyDescent="0.25">
      <c r="A65" s="3" t="s">
        <v>14</v>
      </c>
      <c r="B65" s="9" t="s">
        <v>51</v>
      </c>
      <c r="C65" s="7">
        <v>18585</v>
      </c>
      <c r="D65" s="7">
        <v>18585</v>
      </c>
      <c r="E65" s="16">
        <f t="shared" si="0"/>
        <v>0</v>
      </c>
    </row>
    <row r="66" spans="1:5" ht="15.75" x14ac:dyDescent="0.25">
      <c r="A66" s="3" t="s">
        <v>14</v>
      </c>
      <c r="B66" s="9" t="s">
        <v>52</v>
      </c>
      <c r="C66" s="7">
        <v>53640.35</v>
      </c>
      <c r="D66" s="7">
        <v>53640.35</v>
      </c>
      <c r="E66" s="16">
        <f t="shared" si="0"/>
        <v>0</v>
      </c>
    </row>
    <row r="67" spans="1:5" ht="15.75" x14ac:dyDescent="0.25">
      <c r="A67" s="3" t="s">
        <v>14</v>
      </c>
      <c r="B67" s="9" t="s">
        <v>53</v>
      </c>
      <c r="C67" s="7">
        <v>713425.38</v>
      </c>
      <c r="D67" s="7">
        <v>0</v>
      </c>
      <c r="E67" s="16">
        <f t="shared" si="0"/>
        <v>713425.38</v>
      </c>
    </row>
    <row r="68" spans="1:5" s="11" customFormat="1" ht="15.75" x14ac:dyDescent="0.25">
      <c r="A68" s="3" t="s">
        <v>10</v>
      </c>
      <c r="B68" s="10" t="s">
        <v>54</v>
      </c>
      <c r="C68" s="5">
        <v>9573436.5800000001</v>
      </c>
      <c r="D68" s="5">
        <v>9307936.5800000001</v>
      </c>
      <c r="E68" s="16">
        <f t="shared" si="0"/>
        <v>265500</v>
      </c>
    </row>
    <row r="69" spans="1:5" s="11" customFormat="1" ht="15.75" x14ac:dyDescent="0.25">
      <c r="A69" s="3" t="s">
        <v>12</v>
      </c>
      <c r="B69" s="12" t="s">
        <v>43</v>
      </c>
      <c r="C69" s="5">
        <v>9573436.5800000001</v>
      </c>
      <c r="D69" s="5">
        <v>9307936.5800000001</v>
      </c>
      <c r="E69" s="16">
        <f t="shared" si="0"/>
        <v>265500</v>
      </c>
    </row>
    <row r="70" spans="1:5" ht="15.75" x14ac:dyDescent="0.25">
      <c r="A70" s="3" t="s">
        <v>14</v>
      </c>
      <c r="B70" s="9" t="s">
        <v>39</v>
      </c>
      <c r="C70" s="7">
        <v>0</v>
      </c>
      <c r="D70" s="7">
        <v>0</v>
      </c>
      <c r="E70" s="16">
        <f t="shared" si="0"/>
        <v>0</v>
      </c>
    </row>
    <row r="71" spans="1:5" ht="15.75" x14ac:dyDescent="0.25">
      <c r="A71" s="3" t="s">
        <v>14</v>
      </c>
      <c r="B71" s="9" t="s">
        <v>47</v>
      </c>
      <c r="C71" s="7">
        <v>0</v>
      </c>
      <c r="D71" s="7">
        <v>0</v>
      </c>
      <c r="E71" s="16">
        <f t="shared" si="0"/>
        <v>0</v>
      </c>
    </row>
    <row r="72" spans="1:5" ht="15.75" x14ac:dyDescent="0.25">
      <c r="A72" s="3" t="s">
        <v>14</v>
      </c>
      <c r="B72" s="9" t="s">
        <v>55</v>
      </c>
      <c r="C72" s="7">
        <v>265500</v>
      </c>
      <c r="D72" s="7">
        <v>0</v>
      </c>
      <c r="E72" s="16">
        <f t="shared" si="0"/>
        <v>265500</v>
      </c>
    </row>
    <row r="73" spans="1:5" ht="15.75" x14ac:dyDescent="0.25">
      <c r="A73" s="3" t="s">
        <v>14</v>
      </c>
      <c r="B73" s="9" t="s">
        <v>56</v>
      </c>
      <c r="C73" s="7">
        <v>343262</v>
      </c>
      <c r="D73" s="7">
        <v>343262</v>
      </c>
      <c r="E73" s="16">
        <f t="shared" si="0"/>
        <v>0</v>
      </c>
    </row>
    <row r="74" spans="1:5" ht="15.75" x14ac:dyDescent="0.25">
      <c r="A74" s="3" t="s">
        <v>14</v>
      </c>
      <c r="B74" s="9" t="s">
        <v>57</v>
      </c>
      <c r="C74" s="7">
        <v>0</v>
      </c>
      <c r="D74" s="7">
        <v>0</v>
      </c>
      <c r="E74" s="16">
        <f t="shared" ref="E74:E137" si="1">+C74-D74</f>
        <v>0</v>
      </c>
    </row>
    <row r="75" spans="1:5" ht="15.75" x14ac:dyDescent="0.25">
      <c r="A75" s="3" t="s">
        <v>14</v>
      </c>
      <c r="B75" s="9" t="s">
        <v>48</v>
      </c>
      <c r="C75" s="7">
        <v>1150972</v>
      </c>
      <c r="D75" s="7">
        <v>1150972</v>
      </c>
      <c r="E75" s="16">
        <f t="shared" si="1"/>
        <v>0</v>
      </c>
    </row>
    <row r="76" spans="1:5" ht="15.75" x14ac:dyDescent="0.25">
      <c r="A76" s="3" t="s">
        <v>14</v>
      </c>
      <c r="B76" s="9" t="s">
        <v>53</v>
      </c>
      <c r="C76" s="7">
        <v>0</v>
      </c>
      <c r="D76" s="7">
        <v>0</v>
      </c>
      <c r="E76" s="16">
        <f t="shared" si="1"/>
        <v>0</v>
      </c>
    </row>
    <row r="77" spans="1:5" ht="15.75" x14ac:dyDescent="0.25">
      <c r="A77" s="3" t="s">
        <v>14</v>
      </c>
      <c r="B77" s="9" t="s">
        <v>58</v>
      </c>
      <c r="C77" s="7">
        <v>7813702.5800000001</v>
      </c>
      <c r="D77" s="7">
        <v>7813702.5800000001</v>
      </c>
      <c r="E77" s="16">
        <f t="shared" si="1"/>
        <v>0</v>
      </c>
    </row>
    <row r="78" spans="1:5" s="11" customFormat="1" ht="15.75" x14ac:dyDescent="0.25">
      <c r="A78" s="3" t="s">
        <v>8</v>
      </c>
      <c r="B78" s="13" t="s">
        <v>59</v>
      </c>
      <c r="C78" s="5">
        <v>20817866.559999999</v>
      </c>
      <c r="D78" s="5">
        <v>16808518.82</v>
      </c>
      <c r="E78" s="16">
        <f t="shared" si="1"/>
        <v>4009347.7399999984</v>
      </c>
    </row>
    <row r="79" spans="1:5" s="11" customFormat="1" ht="15.75" x14ac:dyDescent="0.25">
      <c r="A79" s="3" t="s">
        <v>10</v>
      </c>
      <c r="B79" s="10" t="s">
        <v>11</v>
      </c>
      <c r="C79" s="5">
        <v>20817866.559999999</v>
      </c>
      <c r="D79" s="5">
        <v>16808518.82</v>
      </c>
      <c r="E79" s="16">
        <f t="shared" si="1"/>
        <v>4009347.7399999984</v>
      </c>
    </row>
    <row r="80" spans="1:5" s="11" customFormat="1" ht="15.75" x14ac:dyDescent="0.25">
      <c r="A80" s="3" t="s">
        <v>12</v>
      </c>
      <c r="B80" s="12" t="s">
        <v>13</v>
      </c>
      <c r="C80" s="5">
        <v>19053039.68</v>
      </c>
      <c r="D80" s="5">
        <v>15032543.039999999</v>
      </c>
      <c r="E80" s="16">
        <f t="shared" si="1"/>
        <v>4020496.6400000006</v>
      </c>
    </row>
    <row r="81" spans="1:5" ht="15.75" x14ac:dyDescent="0.25">
      <c r="A81" s="3" t="s">
        <v>14</v>
      </c>
      <c r="B81" s="9" t="s">
        <v>15</v>
      </c>
      <c r="C81" s="7">
        <v>6800917.9000000004</v>
      </c>
      <c r="D81" s="7">
        <v>6800917.9000000004</v>
      </c>
      <c r="E81" s="16">
        <f t="shared" si="1"/>
        <v>0</v>
      </c>
    </row>
    <row r="82" spans="1:5" ht="15.75" x14ac:dyDescent="0.25">
      <c r="A82" s="3" t="s">
        <v>14</v>
      </c>
      <c r="B82" s="9" t="s">
        <v>60</v>
      </c>
      <c r="C82" s="7">
        <v>2040253.07</v>
      </c>
      <c r="D82" s="7">
        <v>2040253.07</v>
      </c>
      <c r="E82" s="16">
        <f t="shared" si="1"/>
        <v>0</v>
      </c>
    </row>
    <row r="83" spans="1:5" ht="15.75" x14ac:dyDescent="0.25">
      <c r="A83" s="3" t="s">
        <v>14</v>
      </c>
      <c r="B83" s="9" t="s">
        <v>61</v>
      </c>
      <c r="C83" s="7">
        <v>211692.5</v>
      </c>
      <c r="D83" s="7">
        <v>211692.5</v>
      </c>
      <c r="E83" s="16">
        <f t="shared" si="1"/>
        <v>0</v>
      </c>
    </row>
    <row r="84" spans="1:5" ht="15.75" x14ac:dyDescent="0.25">
      <c r="A84" s="3" t="s">
        <v>14</v>
      </c>
      <c r="B84" s="9" t="s">
        <v>62</v>
      </c>
      <c r="C84" s="7">
        <v>63436.78</v>
      </c>
      <c r="D84" s="7">
        <v>63436.78</v>
      </c>
      <c r="E84" s="16">
        <f t="shared" si="1"/>
        <v>0</v>
      </c>
    </row>
    <row r="85" spans="1:5" ht="15.75" x14ac:dyDescent="0.25">
      <c r="A85" s="3" t="s">
        <v>14</v>
      </c>
      <c r="B85" s="9" t="s">
        <v>17</v>
      </c>
      <c r="C85" s="7">
        <v>419414.79</v>
      </c>
      <c r="D85" s="7">
        <v>793479.57</v>
      </c>
      <c r="E85" s="16">
        <f t="shared" si="1"/>
        <v>-374064.77999999997</v>
      </c>
    </row>
    <row r="86" spans="1:5" ht="15.75" x14ac:dyDescent="0.25">
      <c r="A86" s="3" t="s">
        <v>14</v>
      </c>
      <c r="B86" s="9" t="s">
        <v>63</v>
      </c>
      <c r="C86" s="7">
        <v>1208000</v>
      </c>
      <c r="D86" s="7">
        <v>1208000</v>
      </c>
      <c r="E86" s="16">
        <f t="shared" si="1"/>
        <v>0</v>
      </c>
    </row>
    <row r="87" spans="1:5" ht="15.75" x14ac:dyDescent="0.25">
      <c r="A87" s="3" t="s">
        <v>14</v>
      </c>
      <c r="B87" s="9" t="s">
        <v>19</v>
      </c>
      <c r="C87" s="7">
        <v>619543.26</v>
      </c>
      <c r="D87" s="7">
        <v>619543.26</v>
      </c>
      <c r="E87" s="16">
        <f t="shared" si="1"/>
        <v>0</v>
      </c>
    </row>
    <row r="88" spans="1:5" ht="15.75" x14ac:dyDescent="0.25">
      <c r="A88" s="3" t="s">
        <v>14</v>
      </c>
      <c r="B88" s="9" t="s">
        <v>20</v>
      </c>
      <c r="C88" s="7">
        <v>627722.61</v>
      </c>
      <c r="D88" s="7">
        <v>627722.61</v>
      </c>
      <c r="E88" s="16">
        <f t="shared" si="1"/>
        <v>0</v>
      </c>
    </row>
    <row r="89" spans="1:5" ht="15.75" x14ac:dyDescent="0.25">
      <c r="A89" s="3" t="s">
        <v>14</v>
      </c>
      <c r="B89" s="9" t="s">
        <v>21</v>
      </c>
      <c r="C89" s="7">
        <v>88285.119999999995</v>
      </c>
      <c r="D89" s="7">
        <v>88285.119999999995</v>
      </c>
      <c r="E89" s="16">
        <f t="shared" si="1"/>
        <v>0</v>
      </c>
    </row>
    <row r="90" spans="1:5" ht="15.75" x14ac:dyDescent="0.25">
      <c r="A90" s="3" t="s">
        <v>14</v>
      </c>
      <c r="B90" s="9" t="s">
        <v>64</v>
      </c>
      <c r="C90" s="7">
        <v>518258.98</v>
      </c>
      <c r="D90" s="7">
        <v>525306.34</v>
      </c>
      <c r="E90" s="16">
        <f t="shared" si="1"/>
        <v>-7047.359999999986</v>
      </c>
    </row>
    <row r="91" spans="1:5" ht="15.75" x14ac:dyDescent="0.25">
      <c r="A91" s="3" t="s">
        <v>14</v>
      </c>
      <c r="B91" s="9" t="s">
        <v>65</v>
      </c>
      <c r="C91" s="7">
        <v>143178.43</v>
      </c>
      <c r="D91" s="7">
        <v>5322.14</v>
      </c>
      <c r="E91" s="16">
        <f t="shared" si="1"/>
        <v>137856.28999999998</v>
      </c>
    </row>
    <row r="92" spans="1:5" ht="15.75" x14ac:dyDescent="0.25">
      <c r="A92" s="3" t="s">
        <v>14</v>
      </c>
      <c r="B92" s="9" t="s">
        <v>66</v>
      </c>
      <c r="C92" s="7">
        <v>0</v>
      </c>
      <c r="D92" s="7">
        <v>2067.9</v>
      </c>
      <c r="E92" s="16">
        <f t="shared" si="1"/>
        <v>-2067.9</v>
      </c>
    </row>
    <row r="93" spans="1:5" ht="15.75" x14ac:dyDescent="0.25">
      <c r="A93" s="3" t="s">
        <v>14</v>
      </c>
      <c r="B93" s="9" t="s">
        <v>67</v>
      </c>
      <c r="C93" s="7">
        <v>30552</v>
      </c>
      <c r="D93" s="7">
        <v>46317</v>
      </c>
      <c r="E93" s="16">
        <f t="shared" si="1"/>
        <v>-15765</v>
      </c>
    </row>
    <row r="94" spans="1:5" ht="15.75" x14ac:dyDescent="0.25">
      <c r="A94" s="3" t="s">
        <v>14</v>
      </c>
      <c r="B94" s="9" t="s">
        <v>23</v>
      </c>
      <c r="C94" s="7">
        <v>3497</v>
      </c>
      <c r="D94" s="7">
        <v>3497</v>
      </c>
      <c r="E94" s="16">
        <f t="shared" si="1"/>
        <v>0</v>
      </c>
    </row>
    <row r="95" spans="1:5" ht="15.75" x14ac:dyDescent="0.25">
      <c r="A95" s="3" t="s">
        <v>14</v>
      </c>
      <c r="B95" s="9" t="s">
        <v>26</v>
      </c>
      <c r="C95" s="7">
        <v>1424498</v>
      </c>
      <c r="D95" s="7">
        <v>1025500</v>
      </c>
      <c r="E95" s="16">
        <f t="shared" si="1"/>
        <v>398998</v>
      </c>
    </row>
    <row r="96" spans="1:5" ht="15.75" x14ac:dyDescent="0.25">
      <c r="A96" s="3" t="s">
        <v>14</v>
      </c>
      <c r="B96" s="9" t="s">
        <v>68</v>
      </c>
      <c r="C96" s="7">
        <v>44557</v>
      </c>
      <c r="D96" s="7">
        <v>44557</v>
      </c>
      <c r="E96" s="16">
        <f t="shared" si="1"/>
        <v>0</v>
      </c>
    </row>
    <row r="97" spans="1:5" ht="15.75" x14ac:dyDescent="0.25">
      <c r="A97" s="3" t="s">
        <v>14</v>
      </c>
      <c r="B97" s="9" t="s">
        <v>69</v>
      </c>
      <c r="C97" s="7">
        <v>0</v>
      </c>
      <c r="D97" s="7">
        <v>0</v>
      </c>
      <c r="E97" s="16">
        <f t="shared" si="1"/>
        <v>0</v>
      </c>
    </row>
    <row r="98" spans="1:5" ht="15.75" x14ac:dyDescent="0.25">
      <c r="A98" s="3" t="s">
        <v>14</v>
      </c>
      <c r="B98" s="9" t="s">
        <v>70</v>
      </c>
      <c r="C98" s="7">
        <v>104320.26</v>
      </c>
      <c r="D98" s="7">
        <v>0</v>
      </c>
      <c r="E98" s="16">
        <f t="shared" si="1"/>
        <v>104320.26</v>
      </c>
    </row>
    <row r="99" spans="1:5" ht="15.75" x14ac:dyDescent="0.25">
      <c r="A99" s="3" t="s">
        <v>14</v>
      </c>
      <c r="B99" s="9" t="s">
        <v>71</v>
      </c>
      <c r="C99" s="7">
        <v>255000</v>
      </c>
      <c r="D99" s="7">
        <v>255000</v>
      </c>
      <c r="E99" s="16">
        <f t="shared" si="1"/>
        <v>0</v>
      </c>
    </row>
    <row r="100" spans="1:5" ht="15.75" x14ac:dyDescent="0.25">
      <c r="A100" s="3" t="s">
        <v>14</v>
      </c>
      <c r="B100" s="9" t="s">
        <v>72</v>
      </c>
      <c r="C100" s="7">
        <v>61601.9</v>
      </c>
      <c r="D100" s="7">
        <v>85845</v>
      </c>
      <c r="E100" s="16">
        <f t="shared" si="1"/>
        <v>-24243.1</v>
      </c>
    </row>
    <row r="101" spans="1:5" ht="15.75" x14ac:dyDescent="0.25">
      <c r="A101" s="3" t="s">
        <v>14</v>
      </c>
      <c r="B101" s="9" t="s">
        <v>73</v>
      </c>
      <c r="C101" s="7">
        <v>109740.19</v>
      </c>
      <c r="D101" s="7">
        <v>0</v>
      </c>
      <c r="E101" s="16">
        <f t="shared" si="1"/>
        <v>109740.19</v>
      </c>
    </row>
    <row r="102" spans="1:5" ht="15.75" x14ac:dyDescent="0.25">
      <c r="A102" s="3" t="s">
        <v>14</v>
      </c>
      <c r="B102" s="9" t="s">
        <v>74</v>
      </c>
      <c r="C102" s="7">
        <v>838576.64000000001</v>
      </c>
      <c r="D102" s="7">
        <v>0</v>
      </c>
      <c r="E102" s="16">
        <f t="shared" si="1"/>
        <v>838576.64000000001</v>
      </c>
    </row>
    <row r="103" spans="1:5" ht="15.75" x14ac:dyDescent="0.25">
      <c r="A103" s="3" t="s">
        <v>14</v>
      </c>
      <c r="B103" s="9" t="s">
        <v>75</v>
      </c>
      <c r="C103" s="7">
        <v>0</v>
      </c>
      <c r="D103" s="7">
        <v>20284.2</v>
      </c>
      <c r="E103" s="16">
        <f t="shared" si="1"/>
        <v>-20284.2</v>
      </c>
    </row>
    <row r="104" spans="1:5" ht="15.75" x14ac:dyDescent="0.25">
      <c r="A104" s="3" t="s">
        <v>14</v>
      </c>
      <c r="B104" s="9" t="s">
        <v>76</v>
      </c>
      <c r="C104" s="7">
        <v>0</v>
      </c>
      <c r="D104" s="7">
        <v>177000</v>
      </c>
      <c r="E104" s="16">
        <f t="shared" si="1"/>
        <v>-177000</v>
      </c>
    </row>
    <row r="105" spans="1:5" ht="15.75" x14ac:dyDescent="0.25">
      <c r="A105" s="3" t="s">
        <v>14</v>
      </c>
      <c r="B105" s="9" t="s">
        <v>28</v>
      </c>
      <c r="C105" s="7">
        <v>0</v>
      </c>
      <c r="D105" s="7">
        <v>58339.199999999997</v>
      </c>
      <c r="E105" s="16">
        <f t="shared" si="1"/>
        <v>-58339.199999999997</v>
      </c>
    </row>
    <row r="106" spans="1:5" ht="15.75" x14ac:dyDescent="0.25">
      <c r="A106" s="3" t="s">
        <v>14</v>
      </c>
      <c r="B106" s="9" t="s">
        <v>77</v>
      </c>
      <c r="C106" s="7">
        <v>990539.79</v>
      </c>
      <c r="D106" s="7">
        <v>87497</v>
      </c>
      <c r="E106" s="16">
        <f t="shared" si="1"/>
        <v>903042.79</v>
      </c>
    </row>
    <row r="107" spans="1:5" ht="15.75" x14ac:dyDescent="0.25">
      <c r="A107" s="3" t="s">
        <v>14</v>
      </c>
      <c r="B107" s="9" t="s">
        <v>78</v>
      </c>
      <c r="C107" s="7">
        <v>1770</v>
      </c>
      <c r="D107" s="7">
        <v>1770</v>
      </c>
      <c r="E107" s="16">
        <f t="shared" si="1"/>
        <v>0</v>
      </c>
    </row>
    <row r="108" spans="1:5" ht="15.75" x14ac:dyDescent="0.25">
      <c r="A108" s="3" t="s">
        <v>14</v>
      </c>
      <c r="B108" s="9" t="s">
        <v>79</v>
      </c>
      <c r="C108" s="7">
        <v>7546.11</v>
      </c>
      <c r="D108" s="7">
        <v>22341</v>
      </c>
      <c r="E108" s="16">
        <f t="shared" si="1"/>
        <v>-14794.89</v>
      </c>
    </row>
    <row r="109" spans="1:5" ht="15.75" x14ac:dyDescent="0.25">
      <c r="A109" s="3" t="s">
        <v>14</v>
      </c>
      <c r="B109" s="9" t="s">
        <v>31</v>
      </c>
      <c r="C109" s="7">
        <v>1984280.89</v>
      </c>
      <c r="D109" s="7">
        <v>53100</v>
      </c>
      <c r="E109" s="16">
        <f t="shared" si="1"/>
        <v>1931180.89</v>
      </c>
    </row>
    <row r="110" spans="1:5" ht="15.75" x14ac:dyDescent="0.25">
      <c r="A110" s="3" t="s">
        <v>14</v>
      </c>
      <c r="B110" s="9" t="s">
        <v>80</v>
      </c>
      <c r="C110" s="7">
        <v>0</v>
      </c>
      <c r="D110" s="7">
        <v>0</v>
      </c>
      <c r="E110" s="16">
        <f t="shared" si="1"/>
        <v>0</v>
      </c>
    </row>
    <row r="111" spans="1:5" ht="15.75" x14ac:dyDescent="0.25">
      <c r="A111" s="3" t="s">
        <v>14</v>
      </c>
      <c r="B111" s="9" t="s">
        <v>81</v>
      </c>
      <c r="C111" s="7">
        <v>110094</v>
      </c>
      <c r="D111" s="7">
        <v>0</v>
      </c>
      <c r="E111" s="16">
        <f t="shared" si="1"/>
        <v>110094</v>
      </c>
    </row>
    <row r="112" spans="1:5" ht="15.75" x14ac:dyDescent="0.25">
      <c r="A112" s="3" t="s">
        <v>14</v>
      </c>
      <c r="B112" s="9" t="s">
        <v>82</v>
      </c>
      <c r="C112" s="7">
        <v>0</v>
      </c>
      <c r="D112" s="7">
        <v>28010.25</v>
      </c>
      <c r="E112" s="16">
        <f t="shared" si="1"/>
        <v>-28010.25</v>
      </c>
    </row>
    <row r="113" spans="1:5" ht="15.75" x14ac:dyDescent="0.25">
      <c r="A113" s="3" t="s">
        <v>14</v>
      </c>
      <c r="B113" s="9" t="s">
        <v>83</v>
      </c>
      <c r="C113" s="7">
        <v>0</v>
      </c>
      <c r="D113" s="7">
        <v>125894.2</v>
      </c>
      <c r="E113" s="16">
        <f t="shared" si="1"/>
        <v>-125894.2</v>
      </c>
    </row>
    <row r="114" spans="1:5" ht="15.75" x14ac:dyDescent="0.25">
      <c r="A114" s="3" t="s">
        <v>14</v>
      </c>
      <c r="B114" s="9" t="s">
        <v>84</v>
      </c>
      <c r="C114" s="7">
        <v>0</v>
      </c>
      <c r="D114" s="7">
        <v>0</v>
      </c>
      <c r="E114" s="16">
        <f t="shared" si="1"/>
        <v>0</v>
      </c>
    </row>
    <row r="115" spans="1:5" ht="15.75" x14ac:dyDescent="0.25">
      <c r="A115" s="3" t="s">
        <v>14</v>
      </c>
      <c r="B115" s="9" t="s">
        <v>85</v>
      </c>
      <c r="C115" s="7">
        <v>0</v>
      </c>
      <c r="D115" s="7">
        <v>3422</v>
      </c>
      <c r="E115" s="16">
        <f t="shared" si="1"/>
        <v>-3422</v>
      </c>
    </row>
    <row r="116" spans="1:5" ht="15.75" x14ac:dyDescent="0.25">
      <c r="A116" s="3" t="s">
        <v>14</v>
      </c>
      <c r="B116" s="9" t="s">
        <v>86</v>
      </c>
      <c r="C116" s="7">
        <v>0</v>
      </c>
      <c r="D116" s="7">
        <v>8142</v>
      </c>
      <c r="E116" s="16">
        <f t="shared" si="1"/>
        <v>-8142</v>
      </c>
    </row>
    <row r="117" spans="1:5" ht="15.75" x14ac:dyDescent="0.25">
      <c r="A117" s="3" t="s">
        <v>14</v>
      </c>
      <c r="B117" s="9" t="s">
        <v>87</v>
      </c>
      <c r="C117" s="7">
        <v>84335.92</v>
      </c>
      <c r="D117" s="7">
        <v>0</v>
      </c>
      <c r="E117" s="16">
        <f t="shared" si="1"/>
        <v>84335.92</v>
      </c>
    </row>
    <row r="118" spans="1:5" ht="15.75" x14ac:dyDescent="0.25">
      <c r="A118" s="3" t="s">
        <v>14</v>
      </c>
      <c r="B118" s="9" t="s">
        <v>47</v>
      </c>
      <c r="C118" s="7">
        <v>261426.54</v>
      </c>
      <c r="D118" s="7">
        <v>0</v>
      </c>
      <c r="E118" s="16">
        <f t="shared" si="1"/>
        <v>261426.54</v>
      </c>
    </row>
    <row r="119" spans="1:5" s="11" customFormat="1" ht="15.75" x14ac:dyDescent="0.25">
      <c r="A119" s="3" t="s">
        <v>12</v>
      </c>
      <c r="B119" s="12" t="s">
        <v>43</v>
      </c>
      <c r="C119" s="5">
        <v>711804.94</v>
      </c>
      <c r="D119" s="5">
        <v>722953.84</v>
      </c>
      <c r="E119" s="16">
        <f t="shared" si="1"/>
        <v>-11148.900000000023</v>
      </c>
    </row>
    <row r="120" spans="1:5" ht="15.75" x14ac:dyDescent="0.25">
      <c r="A120" s="3" t="s">
        <v>14</v>
      </c>
      <c r="B120" s="9" t="s">
        <v>15</v>
      </c>
      <c r="C120" s="7">
        <v>608764.81999999995</v>
      </c>
      <c r="D120" s="7">
        <v>608764.81999999995</v>
      </c>
      <c r="E120" s="16">
        <f t="shared" si="1"/>
        <v>0</v>
      </c>
    </row>
    <row r="121" spans="1:5" ht="15.75" x14ac:dyDescent="0.25">
      <c r="A121" s="3" t="s">
        <v>14</v>
      </c>
      <c r="B121" s="9" t="s">
        <v>17</v>
      </c>
      <c r="C121" s="7">
        <v>13924.92</v>
      </c>
      <c r="D121" s="7">
        <v>25073.82</v>
      </c>
      <c r="E121" s="16">
        <f t="shared" si="1"/>
        <v>-11148.9</v>
      </c>
    </row>
    <row r="122" spans="1:5" ht="15.75" x14ac:dyDescent="0.25">
      <c r="A122" s="3" t="s">
        <v>14</v>
      </c>
      <c r="B122" s="9" t="s">
        <v>19</v>
      </c>
      <c r="C122" s="7">
        <v>40931.629999999997</v>
      </c>
      <c r="D122" s="7">
        <v>40931.629999999997</v>
      </c>
      <c r="E122" s="16">
        <f t="shared" si="1"/>
        <v>0</v>
      </c>
    </row>
    <row r="123" spans="1:5" ht="15.75" x14ac:dyDescent="0.25">
      <c r="A123" s="3" t="s">
        <v>14</v>
      </c>
      <c r="B123" s="9" t="s">
        <v>20</v>
      </c>
      <c r="C123" s="7">
        <v>43222.3</v>
      </c>
      <c r="D123" s="7">
        <v>43222.3</v>
      </c>
      <c r="E123" s="16">
        <f t="shared" si="1"/>
        <v>0</v>
      </c>
    </row>
    <row r="124" spans="1:5" ht="15.75" x14ac:dyDescent="0.25">
      <c r="A124" s="3" t="s">
        <v>14</v>
      </c>
      <c r="B124" s="9" t="s">
        <v>21</v>
      </c>
      <c r="C124" s="7">
        <v>4961.2700000000004</v>
      </c>
      <c r="D124" s="7">
        <v>4961.2700000000004</v>
      </c>
      <c r="E124" s="16">
        <f t="shared" si="1"/>
        <v>0</v>
      </c>
    </row>
    <row r="125" spans="1:5" s="11" customFormat="1" ht="15.75" x14ac:dyDescent="0.25">
      <c r="A125" s="3" t="s">
        <v>12</v>
      </c>
      <c r="B125" s="12" t="s">
        <v>45</v>
      </c>
      <c r="C125" s="5">
        <v>1053021.94</v>
      </c>
      <c r="D125" s="5">
        <v>1053021.94</v>
      </c>
      <c r="E125" s="16">
        <f t="shared" si="1"/>
        <v>0</v>
      </c>
    </row>
    <row r="126" spans="1:5" ht="15.75" x14ac:dyDescent="0.25">
      <c r="A126" s="3" t="s">
        <v>14</v>
      </c>
      <c r="B126" s="9" t="s">
        <v>15</v>
      </c>
      <c r="C126" s="7">
        <v>913850.59</v>
      </c>
      <c r="D126" s="7">
        <v>913850.59</v>
      </c>
      <c r="E126" s="16">
        <f t="shared" si="1"/>
        <v>0</v>
      </c>
    </row>
    <row r="127" spans="1:5" ht="15.75" x14ac:dyDescent="0.25">
      <c r="A127" s="3" t="s">
        <v>14</v>
      </c>
      <c r="B127" s="9" t="s">
        <v>19</v>
      </c>
      <c r="C127" s="7">
        <v>64792</v>
      </c>
      <c r="D127" s="7">
        <v>64792</v>
      </c>
      <c r="E127" s="16">
        <f t="shared" si="1"/>
        <v>0</v>
      </c>
    </row>
    <row r="128" spans="1:5" ht="15.75" x14ac:dyDescent="0.25">
      <c r="A128" s="3" t="s">
        <v>14</v>
      </c>
      <c r="B128" s="9" t="s">
        <v>20</v>
      </c>
      <c r="C128" s="7">
        <v>64883.38</v>
      </c>
      <c r="D128" s="7">
        <v>64883.38</v>
      </c>
      <c r="E128" s="16">
        <f t="shared" si="1"/>
        <v>0</v>
      </c>
    </row>
    <row r="129" spans="1:5" ht="15.75" x14ac:dyDescent="0.25">
      <c r="A129" s="3" t="s">
        <v>14</v>
      </c>
      <c r="B129" s="9" t="s">
        <v>21</v>
      </c>
      <c r="C129" s="7">
        <v>9495.9699999999993</v>
      </c>
      <c r="D129" s="7">
        <v>9495.9699999999993</v>
      </c>
      <c r="E129" s="16">
        <f t="shared" si="1"/>
        <v>0</v>
      </c>
    </row>
    <row r="130" spans="1:5" s="11" customFormat="1" ht="15.75" x14ac:dyDescent="0.25">
      <c r="A130" s="3" t="s">
        <v>8</v>
      </c>
      <c r="B130" s="13" t="s">
        <v>88</v>
      </c>
      <c r="C130" s="5">
        <v>4212500.01</v>
      </c>
      <c r="D130" s="5">
        <v>1941700.81</v>
      </c>
      <c r="E130" s="16">
        <f t="shared" si="1"/>
        <v>2270799.1999999997</v>
      </c>
    </row>
    <row r="131" spans="1:5" s="11" customFormat="1" ht="15.75" x14ac:dyDescent="0.25">
      <c r="A131" s="3" t="s">
        <v>10</v>
      </c>
      <c r="B131" s="10" t="s">
        <v>11</v>
      </c>
      <c r="C131" s="5">
        <v>300700.81</v>
      </c>
      <c r="D131" s="5">
        <v>300700.81</v>
      </c>
      <c r="E131" s="16">
        <f t="shared" si="1"/>
        <v>0</v>
      </c>
    </row>
    <row r="132" spans="1:5" s="11" customFormat="1" ht="15.75" x14ac:dyDescent="0.25">
      <c r="A132" s="3" t="s">
        <v>12</v>
      </c>
      <c r="B132" s="12" t="s">
        <v>43</v>
      </c>
      <c r="C132" s="5">
        <v>300700.81</v>
      </c>
      <c r="D132" s="5">
        <v>300700.81</v>
      </c>
      <c r="E132" s="16">
        <f t="shared" si="1"/>
        <v>0</v>
      </c>
    </row>
    <row r="133" spans="1:5" ht="15.75" x14ac:dyDescent="0.25">
      <c r="A133" s="3" t="s">
        <v>14</v>
      </c>
      <c r="B133" s="9" t="s">
        <v>15</v>
      </c>
      <c r="C133" s="7">
        <v>260922.21</v>
      </c>
      <c r="D133" s="7">
        <v>260922.21</v>
      </c>
      <c r="E133" s="16">
        <f t="shared" si="1"/>
        <v>0</v>
      </c>
    </row>
    <row r="134" spans="1:5" ht="15.75" x14ac:dyDescent="0.25">
      <c r="A134" s="3" t="s">
        <v>14</v>
      </c>
      <c r="B134" s="9" t="s">
        <v>19</v>
      </c>
      <c r="C134" s="7">
        <v>18499.39</v>
      </c>
      <c r="D134" s="7">
        <v>18499.39</v>
      </c>
      <c r="E134" s="16">
        <f t="shared" si="1"/>
        <v>0</v>
      </c>
    </row>
    <row r="135" spans="1:5" ht="15.75" x14ac:dyDescent="0.25">
      <c r="A135" s="3" t="s">
        <v>14</v>
      </c>
      <c r="B135" s="9" t="s">
        <v>20</v>
      </c>
      <c r="C135" s="7">
        <v>18525.46</v>
      </c>
      <c r="D135" s="7">
        <v>18525.46</v>
      </c>
      <c r="E135" s="16">
        <f t="shared" si="1"/>
        <v>0</v>
      </c>
    </row>
    <row r="136" spans="1:5" ht="15.75" x14ac:dyDescent="0.25">
      <c r="A136" s="3" t="s">
        <v>14</v>
      </c>
      <c r="B136" s="9" t="s">
        <v>21</v>
      </c>
      <c r="C136" s="7">
        <v>2753.75</v>
      </c>
      <c r="D136" s="7">
        <v>2753.75</v>
      </c>
      <c r="E136" s="16">
        <f t="shared" si="1"/>
        <v>0</v>
      </c>
    </row>
    <row r="137" spans="1:5" s="11" customFormat="1" ht="15.75" x14ac:dyDescent="0.25">
      <c r="A137" s="3" t="s">
        <v>10</v>
      </c>
      <c r="B137" s="10" t="s">
        <v>54</v>
      </c>
      <c r="C137" s="5">
        <v>3911799.2</v>
      </c>
      <c r="D137" s="5">
        <v>1641000</v>
      </c>
      <c r="E137" s="16">
        <f t="shared" si="1"/>
        <v>2270799.2000000002</v>
      </c>
    </row>
    <row r="138" spans="1:5" s="11" customFormat="1" ht="15.75" x14ac:dyDescent="0.25">
      <c r="A138" s="3" t="s">
        <v>12</v>
      </c>
      <c r="B138" s="12" t="s">
        <v>43</v>
      </c>
      <c r="C138" s="5">
        <v>3911799.2</v>
      </c>
      <c r="D138" s="5">
        <v>1641000</v>
      </c>
      <c r="E138" s="16">
        <f t="shared" ref="E138:E145" si="2">+C138-D138</f>
        <v>2270799.2000000002</v>
      </c>
    </row>
    <row r="139" spans="1:5" ht="15.75" x14ac:dyDescent="0.25">
      <c r="A139" s="3" t="s">
        <v>14</v>
      </c>
      <c r="B139" s="9" t="s">
        <v>25</v>
      </c>
      <c r="C139" s="7">
        <v>130242.5</v>
      </c>
      <c r="D139" s="7">
        <v>0</v>
      </c>
      <c r="E139" s="16">
        <f t="shared" si="2"/>
        <v>130242.5</v>
      </c>
    </row>
    <row r="140" spans="1:5" ht="15.75" x14ac:dyDescent="0.25">
      <c r="A140" s="3" t="s">
        <v>14</v>
      </c>
      <c r="B140" s="9" t="s">
        <v>26</v>
      </c>
      <c r="C140" s="7">
        <v>1021800</v>
      </c>
      <c r="D140" s="7">
        <v>741000</v>
      </c>
      <c r="E140" s="16">
        <f t="shared" si="2"/>
        <v>280800</v>
      </c>
    </row>
    <row r="141" spans="1:5" ht="15.75" x14ac:dyDescent="0.25">
      <c r="A141" s="3" t="s">
        <v>14</v>
      </c>
      <c r="B141" s="9" t="s">
        <v>77</v>
      </c>
      <c r="C141" s="7">
        <v>1470533.7</v>
      </c>
      <c r="D141" s="7">
        <v>0</v>
      </c>
      <c r="E141" s="16">
        <f t="shared" si="2"/>
        <v>1470533.7</v>
      </c>
    </row>
    <row r="142" spans="1:5" ht="15.75" x14ac:dyDescent="0.25">
      <c r="A142" s="3" t="s">
        <v>14</v>
      </c>
      <c r="B142" s="9" t="s">
        <v>31</v>
      </c>
      <c r="C142" s="7">
        <v>0</v>
      </c>
      <c r="D142" s="7">
        <v>0</v>
      </c>
      <c r="E142" s="16">
        <f t="shared" si="2"/>
        <v>0</v>
      </c>
    </row>
    <row r="143" spans="1:5" ht="15.75" x14ac:dyDescent="0.25">
      <c r="A143" s="3" t="s">
        <v>14</v>
      </c>
      <c r="B143" s="9" t="s">
        <v>34</v>
      </c>
      <c r="C143" s="7">
        <v>389223</v>
      </c>
      <c r="D143" s="7">
        <v>0</v>
      </c>
      <c r="E143" s="16">
        <f t="shared" si="2"/>
        <v>389223</v>
      </c>
    </row>
    <row r="144" spans="1:5" ht="15.75" x14ac:dyDescent="0.25">
      <c r="A144" s="3" t="s">
        <v>14</v>
      </c>
      <c r="B144" s="9" t="s">
        <v>89</v>
      </c>
      <c r="C144" s="7">
        <v>564000</v>
      </c>
      <c r="D144" s="7">
        <v>564000</v>
      </c>
      <c r="E144" s="16">
        <f t="shared" si="2"/>
        <v>0</v>
      </c>
    </row>
    <row r="145" spans="1:5" ht="15.75" x14ac:dyDescent="0.25">
      <c r="A145" s="3" t="s">
        <v>14</v>
      </c>
      <c r="B145" s="9" t="s">
        <v>39</v>
      </c>
      <c r="C145" s="7">
        <v>336000</v>
      </c>
      <c r="D145" s="7">
        <v>336000</v>
      </c>
      <c r="E145" s="16">
        <f t="shared" si="2"/>
        <v>0</v>
      </c>
    </row>
  </sheetData>
  <mergeCells count="3">
    <mergeCell ref="B4:E4"/>
    <mergeCell ref="A2:D2"/>
    <mergeCell ref="A3:D3"/>
  </mergeCells>
  <pageMargins left="0.75" right="0.75" top="1" bottom="1" header="0.2" footer="0.2"/>
  <pageSetup fitToHeight="1000" orientation="landscape" horizontalDpi="300" verticalDpi="300" r:id="rId1"/>
  <headerFooter alignWithMargins="0">
    <oddHeader>&amp;C
EJECUCIÓN MARZO 20 16&amp;LSistema de Información de la Gestión Financiera
Periodo:2016&amp;REG-001-DEFRD_1462808291845Y
09/05/2016 11:38:22
Página &amp;P de &amp;N
00300560703-SIGEF</oddHeader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d.adames</dc:creator>
  <cp:lastModifiedBy>Kelvin Julio Roa</cp:lastModifiedBy>
  <dcterms:created xsi:type="dcterms:W3CDTF">2016-05-09T15:57:30Z</dcterms:created>
  <dcterms:modified xsi:type="dcterms:W3CDTF">2016-05-11T15:17:51Z</dcterms:modified>
</cp:coreProperties>
</file>