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medina\Desktop\EJECUCION IGP-02 AÑO 2024.  PARA LA OFICINA DE LIBRE ACCESO..ALEX\"/>
    </mc:Choice>
  </mc:AlternateContent>
  <xr:revisionPtr revIDLastSave="0" documentId="13_ncr:1_{B8D7DA64-9640-4802-8BE3-1ADC47B02016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77" i="1"/>
  <c r="E75" i="1"/>
  <c r="E74" i="1"/>
  <c r="E71" i="1"/>
  <c r="E70" i="1"/>
  <c r="E69" i="1"/>
  <c r="E67" i="1"/>
  <c r="E66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68" i="1"/>
  <c r="E65" i="1"/>
  <c r="E80" i="1"/>
  <c r="E79" i="1"/>
  <c r="E73" i="1"/>
  <c r="E72" i="1"/>
  <c r="E43" i="1"/>
  <c r="E34" i="1"/>
  <c r="C76" i="1"/>
  <c r="C60" i="1"/>
  <c r="C50" i="1"/>
  <c r="C24" i="1"/>
  <c r="C14" i="1"/>
  <c r="C8" i="1"/>
  <c r="D8" i="1"/>
  <c r="E8" i="1" l="1"/>
  <c r="E14" i="1"/>
  <c r="E24" i="1"/>
  <c r="E60" i="1"/>
  <c r="E50" i="1"/>
  <c r="C7" i="1"/>
  <c r="D76" i="1"/>
  <c r="E76" i="1" s="1"/>
  <c r="B76" i="1"/>
  <c r="D60" i="1"/>
  <c r="B60" i="1"/>
  <c r="D50" i="1"/>
  <c r="B50" i="1"/>
  <c r="D24" i="1"/>
  <c r="B24" i="1"/>
  <c r="D14" i="1"/>
  <c r="B14" i="1"/>
  <c r="B8" i="1"/>
  <c r="C81" i="1" l="1"/>
  <c r="E7" i="1"/>
  <c r="B7" i="1"/>
  <c r="B81" i="1" s="1"/>
  <c r="D7" i="1"/>
  <c r="E81" i="1" l="1"/>
  <c r="D81" i="1"/>
</calcChain>
</file>

<file path=xl/sharedStrings.xml><?xml version="1.0" encoding="utf-8"?>
<sst xmlns="http://schemas.openxmlformats.org/spreadsheetml/2006/main" count="98" uniqueCount="98">
  <si>
    <t>MINISTERIO DE AGRICULTURA</t>
  </si>
  <si>
    <t>INSTITUTO AGRARIO DOMINICANO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</si>
  <si>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</si>
  <si>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</si>
  <si>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</si>
  <si>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</si>
  <si>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</si>
  <si>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</si>
  <si>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</si>
  <si>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</si>
  <si>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</si>
  <si>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</si>
  <si>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</si>
  <si>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</si>
  <si>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</si>
  <si>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</si>
  <si>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</si>
  <si>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</si>
  <si>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</si>
  <si>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</si>
  <si>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</si>
  <si>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</si>
  <si>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</si>
  <si>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</si>
  <si>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</si>
  <si>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</si>
  <si>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</si>
  <si>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</si>
  <si>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</si>
  <si>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</si>
  <si>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</si>
  <si>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</si>
  <si>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</si>
  <si>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</si>
  <si>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</si>
  <si>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</si>
  <si>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</si>
  <si>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</si>
  <si>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</si>
  <si>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</si>
  <si>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</si>
  <si>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</si>
  <si>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</si>
  <si>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</si>
  <si>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</si>
  <si>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</si>
  <si>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</si>
  <si>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</si>
  <si>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</si>
  <si>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</si>
  <si>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</si>
  <si>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</si>
  <si>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</si>
  <si>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</si>
  <si>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</si>
  <si>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</si>
  <si>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</si>
  <si>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</si>
  <si>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</si>
  <si>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</si>
  <si>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</si>
  <si>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</si>
  <si>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</si>
  <si>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</si>
  <si>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</si>
  <si>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</si>
  <si>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</si>
  <si>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</si>
  <si>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</si>
  <si>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</si>
  <si>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</si>
  <si>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</si>
  <si>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</si>
  <si>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</si>
  <si>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</si>
  <si>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</si>
  <si>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</si>
  <si>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</si>
  <si>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</si>
  <si>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</si>
  <si>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</si>
  <si>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</si>
  <si>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</si>
  <si>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</si>
  <si>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</si>
  <si>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</si>
  <si>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</si>
  <si>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</si>
  <si>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</si>
  <si>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</si>
  <si>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</si>
  <si>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ENC. DE PLANIFICACIÓN Y DESARROLLO</t>
  </si>
  <si>
    <t xml:space="preserve">  LIC. RAMÓN SOTO DE LA CRUZ</t>
  </si>
  <si>
    <t>AGRON. FRANCISCO GUILLERMO GARCIA GARCIA</t>
  </si>
  <si>
    <t xml:space="preserve"> DIRECTOR GENERAL</t>
  </si>
  <si>
    <t>Ejecución de Gastos y Aplicaciones Financieras, 2024</t>
  </si>
  <si>
    <t xml:space="preserve">  LIC. ROBERTO OVALLES</t>
  </si>
  <si>
    <t>DIRECTOR AMINISTRATIVO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</si>
</sst>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/>
    <xf numFmtId="43" fontId="1" fillId="0" borderId="0" xfId="1" applyFont="1"/>
    <xf numFmtId="43" fontId="7" fillId="0" borderId="0" xfId="1" applyFont="1"/>
    <xf numFmtId="43" fontId="9" fillId="0" borderId="0" xfId="1" applyFont="1" applyAlignment="1"/>
    <xf numFmtId="43" fontId="6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/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/>
    <xf numFmtId="43" fontId="12" fillId="3" borderId="3" xfId="1" applyFont="1" applyFill="1" applyBorder="1" applyAlignment="1">
      <alignment horizontal="center"/>
    </xf>
    <xf numFmtId="43" fontId="12" fillId="3" borderId="4" xfId="1" applyFont="1" applyFill="1" applyBorder="1" applyAlignment="1">
      <alignment horizontal="center"/>
    </xf>
    <xf numFmtId="0" fontId="1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3" fontId="14" fillId="0" borderId="8" xfId="1" applyFont="1" applyBorder="1" applyAlignment="1"/>
    <xf numFmtId="43" fontId="14" fillId="0" borderId="0" xfId="1" applyFont="1" applyAlignment="1"/>
    <xf numFmtId="43" fontId="14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5" fillId="2" borderId="9" xfId="1" applyFont="1" applyFill="1" applyBorder="1" applyAlignment="1">
      <alignment vertical="center"/>
    </xf>
    <xf numFmtId="43" fontId="16" fillId="0" borderId="0" xfId="1" applyFont="1"/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5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43" fontId="12" fillId="2" borderId="7" xfId="1" applyFont="1" applyFill="1" applyBorder="1" applyAlignment="1">
      <alignment horizontal="center" vertical="center" wrapText="1"/>
    </xf>
    <xf numFmtId="43" fontId="12" fillId="3" borderId="5" xfId="1" applyFont="1" applyFill="1" applyBorder="1" applyAlignment="1">
      <alignment horizontal="center" vertical="center"/>
    </xf>
    <xf numFmtId="43" fontId="12" fillId="3" borderId="6" xfId="1" applyFont="1" applyFill="1" applyBorder="1" applyAlignment="1">
      <alignment horizontal="center" vertical="center"/>
    </xf>
    <xf numFmtId="43" fontId="10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 applyBorder="1" applyAlignment="1">
      <alignment horizontal="center"/>
    </xf>
    <xf numFmtId="43" fontId="14" fillId="0" borderId="8" xfId="1" applyFont="1" applyBorder="1" applyAlignment="1">
      <alignment horizontal="right"/>
    </xf>
    <xf numFmtId="43" fontId="15" fillId="2" borderId="9" xfId="1" applyFont="1" applyFill="1" applyBorder="1" applyAlignment="1">
      <alignment horizontal="right"/>
    </xf>
    <xf numFmtId="0" fontId="5" fillId="0" borderId="0" xfId="0" applyFont="1"/>
    <xf numFmtId="49" fontId="5" fillId="0" borderId="0" xfId="1" applyNumberFormat="1" applyFont="1" applyAlignment="1">
      <alignment wrapText="1"/>
    </xf>
    <xf numFmtId="43" fontId="12" fillId="2" borderId="3" xfId="1" applyFont="1" applyFill="1" applyBorder="1" applyAlignment="1">
      <alignment horizontal="center" vertical="center"/>
    </xf>
    <xf numFmtId="43" fontId="1" fillId="0" borderId="10" xfId="1" applyFont="1" applyBorder="1"/>
    <xf numFmtId="43" fontId="6" fillId="0" borderId="10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262890</xdr:colOff>
      <xdr:row>0</xdr:row>
      <xdr:rowOff>7620</xdr:rowOff>
    </xdr:from>
    <xdr:to>
      <xdr:col>0</xdr:col>
      <xdr:colOff>1443990</xdr:colOff>
      <xdr:row>3</xdr:row>
      <xdr:rowOff>74294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" y="7620"/>
          <a:ext cx="1181100" cy="889634"/>
        </a:xfrm>
        <a:prstGeom prst="rect">
          <a:avLst/>
        </a:prstGeom>
      </xdr:spPr>
    </xdr:pic>
    <xdr:clientData/>
  </xdr:twoCellAnchor>
  <xdr:oneCellAnchor>
    <xdr:from>
      <xdr:col>3</xdr:col>
      <xdr:colOff>1075983</xdr:colOff>
      <xdr:row>0</xdr:row>
      <xdr:rowOff>59406</xdr:rowOff>
    </xdr:from>
    <xdr:ext cx="928077" cy="879687"/>
    <xdr:pic>
      <xdr:nvPicPr>
        <xdr:cNvPr id="3" name="Imagen 2">
          <a:extLst>
            <a:ext uri="{FF2B5EF4-FFF2-40B4-BE49-F238E27FC236}">
              <a16:creationId xmlns:a16="http://schemas.microsoft.com/office/drawing/2014/main" id="{4AB8ACE7-CEA1-42E7-A64D-90CE304E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8523" y="59406"/>
          <a:ext cx="928077" cy="879687"/>
        </a:xfrm>
        <a:prstGeom prst="rect">
          <a:avLst/>
        </a:prstGeom>
      </xdr:spPr>
    </xdr:pic>
    <xdr:clientData/>
  </xdr:oneCellAnchor>
  <xdr:twoCellAnchor>
    <xdr:from>
      <xdr:col>0</xdr:col>
      <xdr:colOff>1706880</xdr:colOff>
      <xdr:row>103</xdr:row>
      <xdr:rowOff>152400</xdr:rowOff>
    </xdr:from>
    <xdr:to>
      <xdr:col>3</xdr:col>
      <xdr:colOff>967740</xdr:colOff>
      <xdr:row>103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8F70DFA-59AD-2552-B334-A20320944B43}"/>
            </a:ext>
          </a:extLst>
        </xdr:cNvPr>
        <xdr:cNvCxnSpPr/>
      </xdr:nvCxnSpPr>
      <xdr:spPr>
        <a:xfrm>
          <a:off x="1706880" y="18585180"/>
          <a:ext cx="4343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O108"/>
  <sheetViews>
    <sheetView tabSelected="1" view="pageLayout" zoomScaleNormal="89" workbookViewId="0">
      <selection activeCell="A92" sqref="A92:XFD92"/>
    </sheetView>
  </sheetViews>
  <sheetFormatPr baseColWidth="10" defaultColWidth="11.44140625" defaultRowHeight="14.4" x14ac:dyDescent="0.3"/>
  <cols>
    <col min="1" max="1" width="43" style="2" customWidth="1"/>
    <col min="2" max="2" width="16.21875" style="2" customWidth="1"/>
    <col min="3" max="3" width="11.77734375" style="2" customWidth="1"/>
    <col min="4" max="4" width="16" style="2" customWidth="1"/>
    <col min="5" max="5" width="16.21875" style="2" customWidth="1"/>
    <col min="6" max="6" width="16.21875" style="2" bestFit="1" customWidth="1"/>
    <col min="7" max="7" width="14.44140625" style="2" bestFit="1" customWidth="1"/>
    <col min="8" max="8" width="13.44140625" style="2" bestFit="1" customWidth="1"/>
    <col min="9" max="14" width="14.44140625" style="2" bestFit="1" customWidth="1"/>
    <col min="15" max="15" width="15.88671875" style="2" bestFit="1" customWidth="1"/>
    <col min="16" max="16384" width="11.44140625" style="2"/>
  </cols>
  <sheetData>
    <row r="1" spans="1:15" ht="28.5" customHeight="1" x14ac:dyDescent="0.3">
      <c r="A1" s="28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x14ac:dyDescent="0.3">
      <c r="A2" s="30" t="s">
        <v>1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 x14ac:dyDescent="0.3">
      <c r="A3" s="32" t="s">
        <v>95</v>
      </c>
      <c r="B3" s="33"/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 customHeight="1" x14ac:dyDescent="0.3">
      <c r="A4" s="34" t="s">
        <v>2</v>
      </c>
      <c r="B4" s="34"/>
      <c r="C4" s="34"/>
      <c r="D4" s="34"/>
      <c r="E4" s="3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5.5" customHeight="1" x14ac:dyDescent="0.3">
      <c r="A5" s="48" t="s">
        <v>3</v>
      </c>
      <c r="B5" s="35" t="s">
        <v>4</v>
      </c>
      <c r="C5" s="37" t="s">
        <v>5</v>
      </c>
      <c r="D5" s="39" t="s">
        <v>6</v>
      </c>
      <c r="E5" s="40"/>
    </row>
    <row r="6" spans="1:15" x14ac:dyDescent="0.3">
      <c r="A6" s="48"/>
      <c r="B6" s="36"/>
      <c r="C6" s="38"/>
      <c r="D6" s="14" t="s">
        <v>7</v>
      </c>
      <c r="E6" s="15" t="s">
        <v>8</v>
      </c>
    </row>
    <row r="7" spans="1:15" x14ac:dyDescent="0.3">
      <c r="A7" s="19" t="s">
        <v>9</v>
      </c>
      <c r="B7" s="44">
        <f>+B8+B14+B24+B50+B60+B72</f>
        <v>2008317326</v>
      </c>
      <c r="C7" s="44">
        <f>+C8+C14+C24+C50+C60+C72</f>
        <v>0</v>
      </c>
      <c r="D7" s="44">
        <f t="shared" ref="D7:E7" si="0">+D8+D14+D24+D50+D60+D72+D76</f>
        <v>124076131.36</v>
      </c>
      <c r="E7" s="44">
        <f t="shared" si="0"/>
        <v>124076131.36</v>
      </c>
      <c r="F7" s="5"/>
      <c r="G7" s="27"/>
    </row>
    <row r="8" spans="1:15" x14ac:dyDescent="0.3">
      <c r="A8" s="20" t="s">
        <v>10</v>
      </c>
      <c r="B8" s="21">
        <f t="shared" ref="B8:D8" si="1">SUM(B9:B13)</f>
        <v>1429221889</v>
      </c>
      <c r="C8" s="21">
        <f t="shared" si="1"/>
        <v>0</v>
      </c>
      <c r="D8" s="21">
        <f t="shared" si="1"/>
        <v>107061092.75</v>
      </c>
      <c r="E8" s="21">
        <f t="shared" ref="E8" si="2">SUM(E9:E13)</f>
        <v>107061092.75</v>
      </c>
      <c r="F8" s="23"/>
      <c r="G8" s="27"/>
    </row>
    <row r="9" spans="1:15" x14ac:dyDescent="0.3">
      <c r="A9" s="22" t="s">
        <v>11</v>
      </c>
      <c r="B9" s="23">
        <v>1219550151</v>
      </c>
      <c r="C9" s="23"/>
      <c r="D9" s="23">
        <v>91651301.370000005</v>
      </c>
      <c r="E9" s="24">
        <f>SUM(D9:D9)</f>
        <v>91651301.370000005</v>
      </c>
      <c r="F9" s="5"/>
      <c r="G9" s="27"/>
    </row>
    <row r="10" spans="1:15" x14ac:dyDescent="0.3">
      <c r="A10" s="22" t="s">
        <v>12</v>
      </c>
      <c r="B10" s="23">
        <v>39092654</v>
      </c>
      <c r="C10" s="23"/>
      <c r="D10" s="23">
        <v>1375500</v>
      </c>
      <c r="E10" s="24">
        <f>SUM(D10:D10)</f>
        <v>1375500</v>
      </c>
      <c r="F10" s="5"/>
      <c r="G10" s="27"/>
    </row>
    <row r="11" spans="1:15" x14ac:dyDescent="0.3">
      <c r="A11" s="22" t="s">
        <v>13</v>
      </c>
      <c r="B11" s="23">
        <v>300000</v>
      </c>
      <c r="C11" s="23"/>
      <c r="D11" s="23"/>
      <c r="E11" s="24">
        <f>SUM(D11:D11)</f>
        <v>0</v>
      </c>
      <c r="F11" s="5"/>
      <c r="G11" s="27"/>
    </row>
    <row r="12" spans="1:15" x14ac:dyDescent="0.3">
      <c r="A12" s="22" t="s">
        <v>14</v>
      </c>
      <c r="B12" s="23">
        <v>0</v>
      </c>
      <c r="C12" s="23"/>
      <c r="D12" s="23"/>
      <c r="E12" s="24">
        <f>SUM(D12:D12)</f>
        <v>0</v>
      </c>
      <c r="F12" s="5"/>
      <c r="G12" s="27"/>
    </row>
    <row r="13" spans="1:15" x14ac:dyDescent="0.3">
      <c r="A13" s="22" t="s">
        <v>15</v>
      </c>
      <c r="B13" s="23">
        <v>170279084</v>
      </c>
      <c r="C13" s="23"/>
      <c r="D13" s="23">
        <v>14034291.380000001</v>
      </c>
      <c r="E13" s="24">
        <f>SUM(D13:D13)</f>
        <v>14034291.380000001</v>
      </c>
      <c r="F13" s="5"/>
      <c r="G13" s="27"/>
    </row>
    <row r="14" spans="1:15" x14ac:dyDescent="0.3">
      <c r="A14" s="20" t="s">
        <v>16</v>
      </c>
      <c r="B14" s="21">
        <f t="shared" ref="B14:D14" si="3">SUM(B15:B23)</f>
        <v>387589961</v>
      </c>
      <c r="C14" s="21">
        <f t="shared" si="3"/>
        <v>0</v>
      </c>
      <c r="D14" s="21">
        <f t="shared" si="3"/>
        <v>17015038.609999999</v>
      </c>
      <c r="E14" s="21">
        <f t="shared" ref="E14" si="4">SUM(E15:E23)</f>
        <v>17015038.609999999</v>
      </c>
      <c r="F14" s="5"/>
      <c r="G14" s="27"/>
    </row>
    <row r="15" spans="1:15" x14ac:dyDescent="0.3">
      <c r="A15" s="22" t="s">
        <v>17</v>
      </c>
      <c r="B15" s="23">
        <v>157195000</v>
      </c>
      <c r="C15" s="23"/>
      <c r="D15" s="23">
        <v>16755853</v>
      </c>
      <c r="E15" s="24">
        <f>SUM(D15:D15)</f>
        <v>16755853</v>
      </c>
      <c r="F15" s="5"/>
      <c r="G15" s="27"/>
    </row>
    <row r="16" spans="1:15" x14ac:dyDescent="0.3">
      <c r="A16" s="22" t="s">
        <v>18</v>
      </c>
      <c r="B16" s="23">
        <v>13060000</v>
      </c>
      <c r="C16" s="23"/>
      <c r="D16" s="23"/>
      <c r="E16" s="24">
        <f>SUM(D16:D16)</f>
        <v>0</v>
      </c>
      <c r="F16" s="5"/>
      <c r="G16" s="27"/>
    </row>
    <row r="17" spans="1:7" x14ac:dyDescent="0.3">
      <c r="A17" s="22" t="s">
        <v>19</v>
      </c>
      <c r="B17" s="23">
        <v>20050000</v>
      </c>
      <c r="C17" s="23"/>
      <c r="D17" s="23"/>
      <c r="E17" s="24">
        <f>SUM(D17:D17)</f>
        <v>0</v>
      </c>
      <c r="F17" s="5"/>
      <c r="G17" s="27"/>
    </row>
    <row r="18" spans="1:7" x14ac:dyDescent="0.3">
      <c r="A18" s="22" t="s">
        <v>20</v>
      </c>
      <c r="B18" s="23">
        <v>2734600</v>
      </c>
      <c r="C18" s="23"/>
      <c r="D18" s="23"/>
      <c r="E18" s="24">
        <f>SUM(D18:D18)</f>
        <v>0</v>
      </c>
      <c r="F18" s="5"/>
      <c r="G18" s="27"/>
    </row>
    <row r="19" spans="1:7" x14ac:dyDescent="0.3">
      <c r="A19" s="22" t="s">
        <v>21</v>
      </c>
      <c r="B19" s="23">
        <v>32761335</v>
      </c>
      <c r="C19" s="23"/>
      <c r="D19" s="23"/>
      <c r="E19" s="24">
        <f>SUM(D19:D19)</f>
        <v>0</v>
      </c>
      <c r="F19" s="5"/>
      <c r="G19" s="27"/>
    </row>
    <row r="20" spans="1:7" ht="13.5" customHeight="1" x14ac:dyDescent="0.3">
      <c r="A20" s="22" t="s">
        <v>22</v>
      </c>
      <c r="B20" s="23">
        <v>20436800</v>
      </c>
      <c r="C20" s="23"/>
      <c r="D20" s="23">
        <v>134500.35999999999</v>
      </c>
      <c r="E20" s="24">
        <f>SUM(D20:D20)</f>
        <v>134500.35999999999</v>
      </c>
      <c r="F20" s="5"/>
      <c r="G20" s="27"/>
    </row>
    <row r="21" spans="1:7" ht="29.25" customHeight="1" x14ac:dyDescent="0.3">
      <c r="A21" s="25" t="s">
        <v>23</v>
      </c>
      <c r="B21" s="23">
        <v>71669218</v>
      </c>
      <c r="C21" s="23"/>
      <c r="D21" s="23">
        <v>20845.25</v>
      </c>
      <c r="E21" s="24">
        <f>SUM(D21:D21)</f>
        <v>20845.25</v>
      </c>
      <c r="F21" s="5"/>
      <c r="G21" s="27"/>
    </row>
    <row r="22" spans="1:7" x14ac:dyDescent="0.3">
      <c r="A22" s="22" t="s">
        <v>24</v>
      </c>
      <c r="B22" s="23">
        <v>58183008</v>
      </c>
      <c r="C22" s="23"/>
      <c r="D22" s="23">
        <v>103840</v>
      </c>
      <c r="E22" s="24">
        <f>SUM(D22:D22)</f>
        <v>103840</v>
      </c>
      <c r="F22" s="5"/>
      <c r="G22" s="27"/>
    </row>
    <row r="23" spans="1:7" x14ac:dyDescent="0.3">
      <c r="A23" s="22" t="s">
        <v>25</v>
      </c>
      <c r="B23" s="23">
        <v>11500000</v>
      </c>
      <c r="C23" s="23"/>
      <c r="D23" s="23"/>
      <c r="E23" s="24">
        <f>SUM(D23:D23)</f>
        <v>0</v>
      </c>
      <c r="F23" s="5"/>
      <c r="G23" s="27"/>
    </row>
    <row r="24" spans="1:7" x14ac:dyDescent="0.3">
      <c r="A24" s="20" t="s">
        <v>26</v>
      </c>
      <c r="B24" s="21">
        <f>SUM(B25:B33)</f>
        <v>93202175</v>
      </c>
      <c r="C24" s="21">
        <f>SUM(C25:C33)</f>
        <v>0</v>
      </c>
      <c r="D24" s="21">
        <f t="shared" ref="D24" si="5">SUM(D25:D33)</f>
        <v>0</v>
      </c>
      <c r="E24" s="21">
        <f t="shared" ref="E24" si="6">SUM(E25:E33)</f>
        <v>0</v>
      </c>
      <c r="F24" s="5"/>
      <c r="G24" s="27"/>
    </row>
    <row r="25" spans="1:7" x14ac:dyDescent="0.3">
      <c r="A25" s="22" t="s">
        <v>27</v>
      </c>
      <c r="B25" s="23">
        <v>4612745</v>
      </c>
      <c r="C25" s="23"/>
      <c r="D25" s="23"/>
      <c r="E25" s="24">
        <f>SUM(D25:D25)</f>
        <v>0</v>
      </c>
      <c r="F25" s="5"/>
      <c r="G25" s="27"/>
    </row>
    <row r="26" spans="1:7" x14ac:dyDescent="0.3">
      <c r="A26" s="22" t="s">
        <v>28</v>
      </c>
      <c r="B26" s="23">
        <v>2412500</v>
      </c>
      <c r="C26" s="23"/>
      <c r="D26" s="23"/>
      <c r="E26" s="24">
        <f>SUM(D26:D26)</f>
        <v>0</v>
      </c>
      <c r="F26" s="5"/>
      <c r="G26" s="27"/>
    </row>
    <row r="27" spans="1:7" x14ac:dyDescent="0.3">
      <c r="A27" s="22" t="s">
        <v>29</v>
      </c>
      <c r="B27" s="23">
        <v>5770232</v>
      </c>
      <c r="C27" s="23"/>
      <c r="D27" s="23"/>
      <c r="E27" s="24">
        <f>SUM(D27:D27)</f>
        <v>0</v>
      </c>
      <c r="F27" s="5"/>
      <c r="G27" s="27"/>
    </row>
    <row r="28" spans="1:7" x14ac:dyDescent="0.3">
      <c r="A28" s="22" t="s">
        <v>30</v>
      </c>
      <c r="B28" s="23">
        <v>539790</v>
      </c>
      <c r="C28" s="23"/>
      <c r="D28" s="23"/>
      <c r="E28" s="24">
        <f>SUM(D28:D28)</f>
        <v>0</v>
      </c>
      <c r="F28" s="5"/>
      <c r="G28" s="27"/>
    </row>
    <row r="29" spans="1:7" x14ac:dyDescent="0.3">
      <c r="A29" s="22" t="s">
        <v>31</v>
      </c>
      <c r="B29" s="23">
        <v>4529091</v>
      </c>
      <c r="C29" s="23"/>
      <c r="D29" s="23"/>
      <c r="E29" s="24">
        <f>SUM(D29:D29)</f>
        <v>0</v>
      </c>
      <c r="F29" s="5"/>
      <c r="G29" s="27"/>
    </row>
    <row r="30" spans="1:7" x14ac:dyDescent="0.3">
      <c r="A30" s="22" t="s">
        <v>32</v>
      </c>
      <c r="B30" s="23">
        <v>4201495</v>
      </c>
      <c r="C30" s="23"/>
      <c r="D30" s="23"/>
      <c r="E30" s="24">
        <f>SUM(D30:D30)</f>
        <v>0</v>
      </c>
      <c r="F30" s="5"/>
      <c r="G30" s="27"/>
    </row>
    <row r="31" spans="1:7" x14ac:dyDescent="0.3">
      <c r="A31" s="22" t="s">
        <v>33</v>
      </c>
      <c r="B31" s="23">
        <v>58026123</v>
      </c>
      <c r="C31" s="23"/>
      <c r="D31" s="23"/>
      <c r="E31" s="24">
        <f>SUM(D31:D31)</f>
        <v>0</v>
      </c>
      <c r="F31" s="5"/>
      <c r="G31" s="27"/>
    </row>
    <row r="32" spans="1:7" ht="27.6" x14ac:dyDescent="0.3">
      <c r="A32" s="25" t="s">
        <v>34</v>
      </c>
      <c r="B32" s="23"/>
      <c r="C32" s="23"/>
      <c r="D32" s="23"/>
      <c r="E32" s="24">
        <f>SUM(D32:D32)</f>
        <v>0</v>
      </c>
      <c r="F32" s="5"/>
      <c r="G32" s="27"/>
    </row>
    <row r="33" spans="1:7" x14ac:dyDescent="0.3">
      <c r="A33" s="22" t="s">
        <v>35</v>
      </c>
      <c r="B33" s="23">
        <v>13110199</v>
      </c>
      <c r="C33" s="23"/>
      <c r="D33" s="23"/>
      <c r="E33" s="24">
        <f>SUM(D33:D33)</f>
        <v>0</v>
      </c>
      <c r="F33" s="5"/>
      <c r="G33" s="27"/>
    </row>
    <row r="34" spans="1:7" x14ac:dyDescent="0.3">
      <c r="A34" s="20" t="s">
        <v>36</v>
      </c>
      <c r="B34" s="21"/>
      <c r="C34" s="21"/>
      <c r="D34" s="23"/>
      <c r="E34" s="24">
        <f>SUM(D34:D34)</f>
        <v>0</v>
      </c>
      <c r="F34" s="5"/>
      <c r="G34" s="27"/>
    </row>
    <row r="35" spans="1:7" x14ac:dyDescent="0.3">
      <c r="A35" s="22" t="s">
        <v>37</v>
      </c>
      <c r="B35" s="23"/>
      <c r="C35" s="23"/>
      <c r="D35" s="23"/>
      <c r="E35" s="24">
        <f>SUM(D35:D35)</f>
        <v>0</v>
      </c>
      <c r="F35" s="5"/>
      <c r="G35" s="27"/>
    </row>
    <row r="36" spans="1:7" x14ac:dyDescent="0.3">
      <c r="A36" s="22" t="s">
        <v>38</v>
      </c>
      <c r="B36" s="23"/>
      <c r="C36" s="23"/>
      <c r="D36" s="23"/>
      <c r="E36" s="24">
        <f>SUM(D36:D36)</f>
        <v>0</v>
      </c>
      <c r="F36" s="5"/>
      <c r="G36" s="27"/>
    </row>
    <row r="37" spans="1:7" x14ac:dyDescent="0.3">
      <c r="A37" s="22" t="s">
        <v>39</v>
      </c>
      <c r="B37" s="23"/>
      <c r="C37" s="23"/>
      <c r="D37" s="23"/>
      <c r="E37" s="24">
        <f>SUM(D37:D37)</f>
        <v>0</v>
      </c>
      <c r="F37" s="5"/>
      <c r="G37" s="27"/>
    </row>
    <row r="38" spans="1:7" x14ac:dyDescent="0.3">
      <c r="A38" s="22" t="s">
        <v>40</v>
      </c>
      <c r="B38" s="23"/>
      <c r="C38" s="23"/>
      <c r="D38" s="23"/>
      <c r="E38" s="24">
        <f>SUM(D38:D38)</f>
        <v>0</v>
      </c>
      <c r="F38" s="5"/>
      <c r="G38" s="27"/>
    </row>
    <row r="39" spans="1:7" x14ac:dyDescent="0.3">
      <c r="A39" s="22" t="s">
        <v>41</v>
      </c>
      <c r="B39" s="23"/>
      <c r="C39" s="23"/>
      <c r="D39" s="23"/>
      <c r="E39" s="24">
        <f>SUM(D39:D39)</f>
        <v>0</v>
      </c>
      <c r="F39" s="5"/>
      <c r="G39" s="27"/>
    </row>
    <row r="40" spans="1:7" x14ac:dyDescent="0.3">
      <c r="A40" s="22" t="s">
        <v>42</v>
      </c>
      <c r="B40" s="23"/>
      <c r="C40" s="23"/>
      <c r="D40" s="23"/>
      <c r="E40" s="24">
        <f>SUM(D40:D40)</f>
        <v>0</v>
      </c>
      <c r="F40" s="5"/>
      <c r="G40" s="27"/>
    </row>
    <row r="41" spans="1:7" x14ac:dyDescent="0.3">
      <c r="A41" s="22" t="s">
        <v>43</v>
      </c>
      <c r="B41" s="23"/>
      <c r="C41" s="23"/>
      <c r="D41" s="23"/>
      <c r="E41" s="24">
        <f>SUM(D41:D41)</f>
        <v>0</v>
      </c>
      <c r="F41" s="5"/>
      <c r="G41" s="27"/>
    </row>
    <row r="42" spans="1:7" x14ac:dyDescent="0.3">
      <c r="A42" s="22" t="s">
        <v>44</v>
      </c>
      <c r="B42" s="23"/>
      <c r="C42" s="23"/>
      <c r="D42" s="23"/>
      <c r="E42" s="24">
        <f>SUM(D42:D42)</f>
        <v>0</v>
      </c>
      <c r="F42" s="5"/>
      <c r="G42" s="27"/>
    </row>
    <row r="43" spans="1:7" x14ac:dyDescent="0.3">
      <c r="A43" s="20" t="s">
        <v>45</v>
      </c>
      <c r="B43" s="21"/>
      <c r="C43" s="21"/>
      <c r="D43" s="23"/>
      <c r="E43" s="24">
        <f>SUM(D43:D43)</f>
        <v>0</v>
      </c>
      <c r="F43" s="5"/>
      <c r="G43" s="27"/>
    </row>
    <row r="44" spans="1:7" x14ac:dyDescent="0.3">
      <c r="A44" s="22" t="s">
        <v>46</v>
      </c>
      <c r="B44" s="23"/>
      <c r="C44" s="23"/>
      <c r="D44" s="23"/>
      <c r="E44" s="24">
        <f>SUM(D44:D44)</f>
        <v>0</v>
      </c>
      <c r="F44" s="5"/>
      <c r="G44" s="27"/>
    </row>
    <row r="45" spans="1:7" x14ac:dyDescent="0.3">
      <c r="A45" s="22" t="s">
        <v>47</v>
      </c>
      <c r="B45" s="23"/>
      <c r="C45" s="23"/>
      <c r="D45" s="23"/>
      <c r="E45" s="24">
        <f>SUM(D45:D45)</f>
        <v>0</v>
      </c>
      <c r="F45" s="5"/>
      <c r="G45" s="27"/>
    </row>
    <row r="46" spans="1:7" x14ac:dyDescent="0.3">
      <c r="A46" s="22" t="s">
        <v>48</v>
      </c>
      <c r="B46" s="23"/>
      <c r="C46" s="23"/>
      <c r="D46" s="23"/>
      <c r="E46" s="24">
        <f>SUM(D46:D46)</f>
        <v>0</v>
      </c>
      <c r="F46" s="5"/>
      <c r="G46" s="27"/>
    </row>
    <row r="47" spans="1:7" x14ac:dyDescent="0.3">
      <c r="A47" s="22" t="s">
        <v>49</v>
      </c>
      <c r="B47" s="23"/>
      <c r="C47" s="23"/>
      <c r="D47" s="23"/>
      <c r="E47" s="24">
        <f>SUM(D47:D47)</f>
        <v>0</v>
      </c>
      <c r="F47" s="5"/>
      <c r="G47" s="27"/>
    </row>
    <row r="48" spans="1:7" x14ac:dyDescent="0.3">
      <c r="A48" s="22" t="s">
        <v>50</v>
      </c>
      <c r="B48" s="23"/>
      <c r="C48" s="23"/>
      <c r="D48" s="23"/>
      <c r="E48" s="24">
        <f>SUM(D48:D48)</f>
        <v>0</v>
      </c>
      <c r="F48" s="5"/>
      <c r="G48" s="27"/>
    </row>
    <row r="49" spans="1:7" x14ac:dyDescent="0.3">
      <c r="A49" s="22" t="s">
        <v>51</v>
      </c>
      <c r="B49" s="23"/>
      <c r="C49" s="23"/>
      <c r="D49" s="23"/>
      <c r="E49" s="24">
        <f>SUM(D49:D49)</f>
        <v>0</v>
      </c>
      <c r="F49" s="5"/>
      <c r="G49" s="27"/>
    </row>
    <row r="50" spans="1:7" x14ac:dyDescent="0.3">
      <c r="A50" s="20" t="s">
        <v>52</v>
      </c>
      <c r="B50" s="21">
        <f>SUM(B51:B59)</f>
        <v>28472833</v>
      </c>
      <c r="C50" s="21">
        <f>SUM(C51:C59)</f>
        <v>0</v>
      </c>
      <c r="D50" s="21">
        <f t="shared" ref="D50" si="7">SUM(D51:D59)</f>
        <v>0</v>
      </c>
      <c r="E50" s="21">
        <f t="shared" ref="E50" si="8">SUM(E51:E59)</f>
        <v>0</v>
      </c>
      <c r="F50" s="5"/>
      <c r="G50" s="27"/>
    </row>
    <row r="51" spans="1:7" x14ac:dyDescent="0.3">
      <c r="A51" s="22" t="s">
        <v>53</v>
      </c>
      <c r="B51" s="23">
        <v>13732095</v>
      </c>
      <c r="C51" s="23"/>
      <c r="D51" s="23"/>
      <c r="E51" s="24">
        <f>SUM(D51:D51)</f>
        <v>0</v>
      </c>
      <c r="F51" s="5"/>
      <c r="G51" s="27"/>
    </row>
    <row r="52" spans="1:7" x14ac:dyDescent="0.3">
      <c r="A52" s="22" t="s">
        <v>54</v>
      </c>
      <c r="B52" s="23">
        <v>865000</v>
      </c>
      <c r="C52" s="23"/>
      <c r="D52" s="23"/>
      <c r="E52" s="24">
        <f>SUM(D52:D52)</f>
        <v>0</v>
      </c>
      <c r="F52" s="5"/>
      <c r="G52" s="27"/>
    </row>
    <row r="53" spans="1:7" x14ac:dyDescent="0.3">
      <c r="A53" s="22" t="s">
        <v>55</v>
      </c>
      <c r="B53" s="23">
        <v>2321993</v>
      </c>
      <c r="C53" s="23"/>
      <c r="D53" s="23"/>
      <c r="E53" s="24">
        <f>SUM(D53:D53)</f>
        <v>0</v>
      </c>
      <c r="F53" s="5"/>
      <c r="G53" s="27"/>
    </row>
    <row r="54" spans="1:7" x14ac:dyDescent="0.3">
      <c r="A54" s="22" t="s">
        <v>56</v>
      </c>
      <c r="B54" s="23">
        <v>0</v>
      </c>
      <c r="C54" s="23"/>
      <c r="D54" s="23"/>
      <c r="E54" s="24">
        <f>SUM(D54:D54)</f>
        <v>0</v>
      </c>
      <c r="F54" s="5"/>
      <c r="G54" s="27"/>
    </row>
    <row r="55" spans="1:7" x14ac:dyDescent="0.3">
      <c r="A55" s="22" t="s">
        <v>57</v>
      </c>
      <c r="B55" s="23">
        <v>3875133</v>
      </c>
      <c r="C55" s="23"/>
      <c r="D55" s="23"/>
      <c r="E55" s="24">
        <f>SUM(D55:D55)</f>
        <v>0</v>
      </c>
      <c r="F55" s="5"/>
      <c r="G55" s="27"/>
    </row>
    <row r="56" spans="1:7" x14ac:dyDescent="0.3">
      <c r="A56" s="22" t="s">
        <v>58</v>
      </c>
      <c r="B56" s="23">
        <v>728612</v>
      </c>
      <c r="C56" s="23"/>
      <c r="D56" s="23"/>
      <c r="E56" s="24">
        <f>SUM(D56:D56)</f>
        <v>0</v>
      </c>
      <c r="F56" s="5"/>
      <c r="G56" s="27"/>
    </row>
    <row r="57" spans="1:7" x14ac:dyDescent="0.3">
      <c r="A57" s="22" t="s">
        <v>59</v>
      </c>
      <c r="B57" s="23">
        <v>5000000</v>
      </c>
      <c r="C57" s="23"/>
      <c r="D57" s="23"/>
      <c r="E57" s="24">
        <f>SUM(D57:D57)</f>
        <v>0</v>
      </c>
      <c r="F57" s="5"/>
      <c r="G57" s="27"/>
    </row>
    <row r="58" spans="1:7" x14ac:dyDescent="0.3">
      <c r="A58" s="22" t="s">
        <v>60</v>
      </c>
      <c r="B58" s="23">
        <v>1950000</v>
      </c>
      <c r="C58" s="23"/>
      <c r="D58" s="23"/>
      <c r="E58" s="24">
        <f>SUM(D58:D58)</f>
        <v>0</v>
      </c>
      <c r="F58" s="5"/>
      <c r="G58" s="27"/>
    </row>
    <row r="59" spans="1:7" x14ac:dyDescent="0.3">
      <c r="A59" s="22" t="s">
        <v>61</v>
      </c>
      <c r="B59" s="23"/>
      <c r="C59" s="23"/>
      <c r="D59" s="23"/>
      <c r="E59" s="24">
        <f>SUM(D59:D59)</f>
        <v>0</v>
      </c>
      <c r="F59" s="5"/>
      <c r="G59" s="27"/>
    </row>
    <row r="60" spans="1:7" x14ac:dyDescent="0.3">
      <c r="A60" s="20" t="s">
        <v>62</v>
      </c>
      <c r="B60" s="21">
        <f>SUM(B61:B64)</f>
        <v>69830468</v>
      </c>
      <c r="C60" s="21">
        <f>SUM(C61:C64)</f>
        <v>0</v>
      </c>
      <c r="D60" s="21">
        <f t="shared" ref="D60" si="9">SUM(D61:D64)</f>
        <v>0</v>
      </c>
      <c r="E60" s="21">
        <f t="shared" ref="E60" si="10">SUM(E61:E64)</f>
        <v>0</v>
      </c>
      <c r="F60" s="5"/>
      <c r="G60" s="27"/>
    </row>
    <row r="61" spans="1:7" x14ac:dyDescent="0.3">
      <c r="A61" s="22" t="s">
        <v>63</v>
      </c>
      <c r="B61" s="23">
        <v>15600000</v>
      </c>
      <c r="C61" s="23"/>
      <c r="D61" s="23"/>
      <c r="E61" s="24">
        <f>SUM(D61:D61)</f>
        <v>0</v>
      </c>
      <c r="F61" s="5"/>
      <c r="G61" s="27"/>
    </row>
    <row r="62" spans="1:7" x14ac:dyDescent="0.3">
      <c r="A62" s="22" t="s">
        <v>64</v>
      </c>
      <c r="B62" s="23">
        <v>54230468</v>
      </c>
      <c r="C62" s="23"/>
      <c r="D62" s="23"/>
      <c r="E62" s="24">
        <f>SUM(D62:D62)</f>
        <v>0</v>
      </c>
      <c r="F62" s="5"/>
      <c r="G62" s="27"/>
    </row>
    <row r="63" spans="1:7" x14ac:dyDescent="0.3">
      <c r="A63" s="22" t="s">
        <v>65</v>
      </c>
      <c r="B63" s="23"/>
      <c r="C63" s="23"/>
      <c r="D63" s="23"/>
      <c r="E63" s="24">
        <f>SUM(D63:D63)</f>
        <v>0</v>
      </c>
      <c r="F63" s="5"/>
      <c r="G63" s="27"/>
    </row>
    <row r="64" spans="1:7" ht="27.6" x14ac:dyDescent="0.3">
      <c r="A64" s="25" t="s">
        <v>66</v>
      </c>
      <c r="B64" s="23"/>
      <c r="C64" s="23"/>
      <c r="D64" s="23"/>
      <c r="E64" s="24">
        <f>SUM(D64:D64)</f>
        <v>0</v>
      </c>
      <c r="F64" s="5"/>
      <c r="G64" s="27"/>
    </row>
    <row r="65" spans="1:7" x14ac:dyDescent="0.3">
      <c r="A65" s="20" t="s">
        <v>67</v>
      </c>
      <c r="B65" s="21"/>
      <c r="C65" s="21"/>
      <c r="D65" s="23"/>
      <c r="E65" s="24">
        <f>SUM(D65:D65)</f>
        <v>0</v>
      </c>
      <c r="F65" s="5"/>
      <c r="G65" s="27"/>
    </row>
    <row r="66" spans="1:7" x14ac:dyDescent="0.3">
      <c r="A66" s="22" t="s">
        <v>68</v>
      </c>
      <c r="B66" s="23"/>
      <c r="C66" s="23"/>
      <c r="D66" s="23"/>
      <c r="E66" s="24">
        <f>SUM(D66:D66)</f>
        <v>0</v>
      </c>
      <c r="F66" s="5"/>
      <c r="G66" s="27"/>
    </row>
    <row r="67" spans="1:7" x14ac:dyDescent="0.3">
      <c r="A67" s="22" t="s">
        <v>69</v>
      </c>
      <c r="B67" s="23"/>
      <c r="C67" s="23"/>
      <c r="D67" s="23"/>
      <c r="E67" s="24">
        <f>SUM(D67:D67)</f>
        <v>0</v>
      </c>
      <c r="F67" s="5"/>
      <c r="G67" s="27"/>
    </row>
    <row r="68" spans="1:7" x14ac:dyDescent="0.3">
      <c r="A68" s="20" t="s">
        <v>70</v>
      </c>
      <c r="B68" s="21"/>
      <c r="C68" s="21"/>
      <c r="D68" s="23"/>
      <c r="E68" s="24">
        <f>SUM(D68:D68)</f>
        <v>0</v>
      </c>
      <c r="F68" s="5"/>
      <c r="G68" s="27"/>
    </row>
    <row r="69" spans="1:7" x14ac:dyDescent="0.3">
      <c r="A69" s="22" t="s">
        <v>71</v>
      </c>
      <c r="B69" s="23"/>
      <c r="C69" s="23"/>
      <c r="D69" s="23"/>
      <c r="E69" s="24">
        <f>SUM(D69:D69)</f>
        <v>0</v>
      </c>
      <c r="F69" s="5"/>
      <c r="G69" s="27"/>
    </row>
    <row r="70" spans="1:7" x14ac:dyDescent="0.3">
      <c r="A70" s="22" t="s">
        <v>72</v>
      </c>
      <c r="B70" s="23"/>
      <c r="C70" s="23"/>
      <c r="D70" s="23"/>
      <c r="E70" s="24">
        <f>SUM(D70:D70)</f>
        <v>0</v>
      </c>
      <c r="F70" s="5"/>
      <c r="G70" s="27"/>
    </row>
    <row r="71" spans="1:7" x14ac:dyDescent="0.3">
      <c r="A71" s="22" t="s">
        <v>73</v>
      </c>
      <c r="B71" s="23"/>
      <c r="C71" s="23"/>
      <c r="D71" s="23"/>
      <c r="E71" s="24">
        <f>SUM(D71:D71)</f>
        <v>0</v>
      </c>
      <c r="F71" s="5"/>
      <c r="G71" s="27"/>
    </row>
    <row r="72" spans="1:7" x14ac:dyDescent="0.3">
      <c r="A72" s="19" t="s">
        <v>74</v>
      </c>
      <c r="B72" s="44"/>
      <c r="C72" s="44"/>
      <c r="D72" s="44"/>
      <c r="E72" s="24">
        <f>SUM(D72:D72)</f>
        <v>0</v>
      </c>
      <c r="F72" s="5"/>
      <c r="G72" s="27"/>
    </row>
    <row r="73" spans="1:7" x14ac:dyDescent="0.3">
      <c r="A73" s="20" t="s">
        <v>75</v>
      </c>
      <c r="B73" s="21"/>
      <c r="C73" s="21"/>
      <c r="D73" s="23"/>
      <c r="E73" s="24">
        <f>SUM(D73:D73)</f>
        <v>0</v>
      </c>
      <c r="F73" s="5"/>
      <c r="G73" s="27"/>
    </row>
    <row r="74" spans="1:7" x14ac:dyDescent="0.3">
      <c r="A74" s="22" t="s">
        <v>76</v>
      </c>
      <c r="B74" s="23"/>
      <c r="C74" s="23"/>
      <c r="D74" s="23"/>
      <c r="E74" s="24">
        <f>SUM(D74:D74)</f>
        <v>0</v>
      </c>
      <c r="F74" s="5"/>
      <c r="G74" s="27"/>
    </row>
    <row r="75" spans="1:7" x14ac:dyDescent="0.3">
      <c r="A75" s="22" t="s">
        <v>77</v>
      </c>
      <c r="B75" s="23"/>
      <c r="C75" s="23"/>
      <c r="D75" s="23"/>
      <c r="E75" s="24">
        <f>SUM(D75:D75)</f>
        <v>0</v>
      </c>
      <c r="F75" s="5"/>
      <c r="G75" s="27"/>
    </row>
    <row r="76" spans="1:7" x14ac:dyDescent="0.3">
      <c r="A76" s="20" t="s">
        <v>78</v>
      </c>
      <c r="B76" s="21">
        <f>SUM(B77:B78)</f>
        <v>0</v>
      </c>
      <c r="C76" s="21">
        <f>SUM(C77:C78)</f>
        <v>0</v>
      </c>
      <c r="D76" s="21">
        <f t="shared" ref="D76" si="11">SUM(D77:D78)</f>
        <v>0</v>
      </c>
      <c r="E76" s="24">
        <f>SUM(D76:D76)</f>
        <v>0</v>
      </c>
      <c r="F76" s="5"/>
      <c r="G76" s="27"/>
    </row>
    <row r="77" spans="1:7" x14ac:dyDescent="0.3">
      <c r="A77" s="22" t="s">
        <v>79</v>
      </c>
      <c r="B77" s="23"/>
      <c r="C77" s="23"/>
      <c r="D77" s="23"/>
      <c r="E77" s="24">
        <f>SUM(D77:D77)</f>
        <v>0</v>
      </c>
      <c r="F77" s="5"/>
    </row>
    <row r="78" spans="1:7" x14ac:dyDescent="0.3">
      <c r="A78" s="22" t="s">
        <v>80</v>
      </c>
      <c r="B78" s="23"/>
      <c r="C78" s="23"/>
      <c r="D78" s="23"/>
      <c r="E78" s="24">
        <f>SUM(D78:D78)</f>
        <v>0</v>
      </c>
      <c r="F78" s="5"/>
    </row>
    <row r="79" spans="1:7" x14ac:dyDescent="0.3">
      <c r="A79" s="20" t="s">
        <v>81</v>
      </c>
      <c r="B79" s="21"/>
      <c r="C79" s="21"/>
      <c r="D79" s="23"/>
      <c r="E79" s="24">
        <f>SUM(D79:D79)</f>
        <v>0</v>
      </c>
      <c r="F79" s="5"/>
    </row>
    <row r="80" spans="1:7" x14ac:dyDescent="0.3">
      <c r="A80" s="22" t="s">
        <v>82</v>
      </c>
      <c r="B80" s="23"/>
      <c r="C80" s="23"/>
      <c r="D80" s="23"/>
      <c r="E80" s="24">
        <f>SUM(D80:D80)</f>
        <v>0</v>
      </c>
      <c r="F80" s="5"/>
    </row>
    <row r="81" spans="1:15" x14ac:dyDescent="0.3">
      <c r="A81" s="26" t="s">
        <v>83</v>
      </c>
      <c r="B81" s="45">
        <f t="shared" ref="B81:D81" si="12">+B7</f>
        <v>2008317326</v>
      </c>
      <c r="C81" s="45">
        <f t="shared" si="12"/>
        <v>0</v>
      </c>
      <c r="D81" s="45">
        <f t="shared" si="12"/>
        <v>124076131.36</v>
      </c>
      <c r="E81" s="45">
        <f t="shared" ref="E81" si="13">+E7</f>
        <v>124076131.36</v>
      </c>
      <c r="F81" s="5"/>
    </row>
    <row r="82" spans="1:15" ht="11.25" customHeight="1" x14ac:dyDescent="0.3">
      <c r="A82" s="16" t="s">
        <v>84</v>
      </c>
      <c r="B82" s="46"/>
      <c r="C82" s="46"/>
      <c r="D82" s="46"/>
      <c r="E82" s="22"/>
      <c r="F82" s="22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3">
      <c r="A83" s="18" t="s">
        <v>85</v>
      </c>
      <c r="B83" s="46"/>
      <c r="C83" s="46"/>
      <c r="D83" s="46"/>
      <c r="E83" s="22"/>
      <c r="F83" s="22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3">
      <c r="A84" s="18" t="s">
        <v>86</v>
      </c>
      <c r="B84" s="46"/>
      <c r="C84" s="46"/>
      <c r="D84" s="46"/>
      <c r="E84" s="22"/>
      <c r="F84" s="22"/>
      <c r="G84" s="5"/>
      <c r="H84" s="5"/>
      <c r="I84" s="5"/>
      <c r="J84" s="5"/>
      <c r="K84" s="5"/>
      <c r="L84" s="5"/>
      <c r="M84" s="5"/>
      <c r="N84" s="5"/>
      <c r="O84" s="5"/>
    </row>
    <row r="85" spans="1:15" ht="14.25" customHeight="1" x14ac:dyDescent="0.3">
      <c r="A85" s="18" t="s">
        <v>87</v>
      </c>
      <c r="B85" s="46"/>
      <c r="C85" s="46"/>
      <c r="D85" s="46"/>
      <c r="E85" s="47"/>
      <c r="F85" s="47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3">
      <c r="A86" s="18" t="s">
        <v>88</v>
      </c>
      <c r="B86" s="46"/>
      <c r="C86" s="46"/>
      <c r="D86" s="46"/>
      <c r="E86" s="5"/>
      <c r="F86" s="5"/>
      <c r="G86" s="5"/>
      <c r="H86" s="5"/>
      <c r="I86" s="5"/>
      <c r="J86" s="5"/>
      <c r="K86" s="5"/>
    </row>
    <row r="87" spans="1:15" x14ac:dyDescent="0.3">
      <c r="A87" s="18" t="s">
        <v>89</v>
      </c>
      <c r="B87" s="17"/>
      <c r="C87" s="17"/>
      <c r="D87" s="17"/>
      <c r="E87" s="6"/>
      <c r="F87" s="5"/>
      <c r="G87" s="5"/>
      <c r="H87" s="5"/>
      <c r="I87" s="5"/>
      <c r="J87" s="5"/>
      <c r="K87" s="5"/>
    </row>
    <row r="88" spans="1:15" x14ac:dyDescent="0.3">
      <c r="A88" s="18" t="s">
        <v>90</v>
      </c>
      <c r="B88" s="17"/>
      <c r="C88" s="17"/>
      <c r="D88" s="17"/>
      <c r="E88" s="6"/>
      <c r="F88" s="5"/>
      <c r="G88" s="5"/>
      <c r="H88" s="5"/>
      <c r="I88" s="5"/>
      <c r="J88" s="5"/>
      <c r="K88" s="5"/>
    </row>
    <row r="89" spans="1:15" x14ac:dyDescent="0.3">
      <c r="A89" s="18"/>
      <c r="B89" s="17"/>
      <c r="C89" s="17"/>
      <c r="D89" s="17"/>
      <c r="E89" s="6"/>
      <c r="F89" s="5"/>
      <c r="G89" s="5"/>
      <c r="H89" s="5"/>
      <c r="I89" s="5"/>
      <c r="J89" s="5"/>
      <c r="K89" s="5"/>
    </row>
    <row r="90" spans="1:15" x14ac:dyDescent="0.3">
      <c r="A90" s="18"/>
      <c r="B90" s="17"/>
      <c r="C90" s="17"/>
      <c r="D90" s="17"/>
      <c r="E90" s="6"/>
      <c r="F90" s="5"/>
      <c r="G90" s="5"/>
      <c r="H90" s="5"/>
      <c r="I90" s="5"/>
      <c r="J90" s="5"/>
      <c r="K90" s="5"/>
    </row>
    <row r="91" spans="1:15" x14ac:dyDescent="0.3">
      <c r="A91" s="18"/>
      <c r="B91" s="17"/>
      <c r="C91" s="17"/>
      <c r="D91" s="17"/>
      <c r="E91" s="6"/>
      <c r="F91" s="5"/>
      <c r="G91" s="5"/>
      <c r="H91" s="5"/>
      <c r="I91" s="5"/>
      <c r="J91" s="5"/>
      <c r="K91" s="5"/>
    </row>
    <row r="92" spans="1:15" x14ac:dyDescent="0.3">
      <c r="A92" s="18"/>
      <c r="B92" s="17"/>
      <c r="C92" s="17"/>
      <c r="D92" s="17"/>
      <c r="E92" s="6"/>
      <c r="F92" s="5"/>
      <c r="G92" s="5"/>
      <c r="H92" s="5"/>
      <c r="I92" s="5"/>
      <c r="J92" s="5"/>
      <c r="K92" s="5"/>
    </row>
    <row r="93" spans="1:15" x14ac:dyDescent="0.3">
      <c r="A93" s="18"/>
      <c r="B93" s="17"/>
      <c r="C93" s="17"/>
      <c r="D93" s="17"/>
      <c r="E93" s="6"/>
      <c r="F93" s="5"/>
      <c r="G93" s="5"/>
      <c r="H93" s="5"/>
      <c r="I93" s="5"/>
      <c r="J93" s="5"/>
      <c r="K93" s="5"/>
    </row>
    <row r="94" spans="1:15" x14ac:dyDescent="0.3">
      <c r="A94" s="18"/>
      <c r="B94" s="17"/>
      <c r="C94" s="17"/>
      <c r="D94" s="17"/>
      <c r="E94" s="6"/>
      <c r="F94" s="5"/>
      <c r="G94" s="5"/>
      <c r="H94" s="5"/>
      <c r="I94" s="5"/>
      <c r="J94" s="5"/>
      <c r="K94" s="5"/>
    </row>
    <row r="95" spans="1:15" x14ac:dyDescent="0.3">
      <c r="A95" s="49"/>
      <c r="B95" s="6"/>
      <c r="C95" s="49"/>
      <c r="D95" s="49"/>
      <c r="E95" s="50"/>
      <c r="F95" s="5"/>
      <c r="H95" s="7"/>
      <c r="I95" s="7"/>
      <c r="J95" s="7"/>
      <c r="K95" s="5"/>
      <c r="L95" s="5"/>
      <c r="M95" s="5"/>
      <c r="N95" s="5"/>
      <c r="O95" s="5"/>
    </row>
    <row r="96" spans="1:15" x14ac:dyDescent="0.3">
      <c r="A96" s="12" t="s">
        <v>92</v>
      </c>
      <c r="B96" s="8"/>
      <c r="C96" s="43" t="s">
        <v>96</v>
      </c>
      <c r="D96" s="43"/>
      <c r="E96" s="43"/>
      <c r="F96" s="5"/>
      <c r="H96" s="7"/>
      <c r="I96" s="7"/>
      <c r="J96" s="7"/>
      <c r="K96" s="5"/>
      <c r="L96" s="5"/>
      <c r="M96" s="5"/>
      <c r="N96" s="5"/>
      <c r="O96" s="5"/>
    </row>
    <row r="97" spans="1:10" x14ac:dyDescent="0.3">
      <c r="A97" s="10" t="s">
        <v>91</v>
      </c>
      <c r="B97" s="9"/>
      <c r="C97" s="41" t="s">
        <v>97</v>
      </c>
      <c r="D97" s="41"/>
      <c r="E97" s="41"/>
      <c r="G97" s="10"/>
      <c r="H97" s="10"/>
      <c r="I97" s="10"/>
      <c r="J97" s="11"/>
    </row>
    <row r="98" spans="1:10" x14ac:dyDescent="0.3">
      <c r="A98" s="10"/>
      <c r="B98" s="9"/>
      <c r="C98" s="10"/>
      <c r="D98" s="10"/>
      <c r="E98" s="10"/>
      <c r="G98" s="10"/>
      <c r="H98" s="10"/>
      <c r="I98" s="10"/>
      <c r="J98" s="11"/>
    </row>
    <row r="99" spans="1:10" x14ac:dyDescent="0.3">
      <c r="A99" s="10"/>
      <c r="B99" s="9"/>
      <c r="C99" s="10"/>
      <c r="D99" s="10"/>
      <c r="E99" s="10"/>
      <c r="G99" s="10"/>
      <c r="H99" s="10"/>
      <c r="I99" s="10"/>
      <c r="J99" s="11"/>
    </row>
    <row r="100" spans="1:10" x14ac:dyDescent="0.3">
      <c r="A100" s="10"/>
      <c r="B100" s="9"/>
      <c r="C100" s="10"/>
      <c r="D100" s="10"/>
      <c r="E100" s="10"/>
      <c r="G100" s="10"/>
      <c r="H100" s="10"/>
      <c r="I100" s="10"/>
      <c r="J100" s="11"/>
    </row>
    <row r="101" spans="1:10" x14ac:dyDescent="0.3">
      <c r="A101" s="10"/>
      <c r="B101" s="9"/>
      <c r="C101" s="10"/>
      <c r="D101" s="10"/>
      <c r="E101" s="10"/>
      <c r="G101" s="10"/>
      <c r="H101" s="10"/>
      <c r="I101" s="10"/>
      <c r="J101" s="11"/>
    </row>
    <row r="102" spans="1:10" x14ac:dyDescent="0.3">
      <c r="A102" s="10"/>
      <c r="B102" s="9"/>
      <c r="C102" s="10"/>
      <c r="D102" s="10"/>
      <c r="E102" s="10"/>
      <c r="G102" s="10"/>
      <c r="H102" s="10"/>
      <c r="I102" s="10"/>
      <c r="J102" s="11"/>
    </row>
    <row r="103" spans="1:10" x14ac:dyDescent="0.3">
      <c r="A103" s="10"/>
      <c r="B103" s="9"/>
      <c r="C103" s="10"/>
      <c r="D103" s="10"/>
      <c r="E103" s="10"/>
      <c r="G103" s="10"/>
      <c r="H103" s="10"/>
      <c r="I103" s="10"/>
      <c r="J103" s="11"/>
    </row>
    <row r="104" spans="1:10" x14ac:dyDescent="0.3">
      <c r="A104" s="42" t="s">
        <v>93</v>
      </c>
      <c r="B104" s="42"/>
      <c r="C104" s="42"/>
      <c r="D104" s="42"/>
      <c r="E104" s="42"/>
      <c r="F104" s="13"/>
      <c r="G104" s="10"/>
      <c r="H104" s="10"/>
      <c r="I104" s="10"/>
      <c r="J104" s="11"/>
    </row>
    <row r="105" spans="1:10" x14ac:dyDescent="0.3">
      <c r="A105" s="42"/>
      <c r="B105" s="42"/>
      <c r="C105" s="42"/>
      <c r="D105" s="42"/>
      <c r="E105" s="42"/>
    </row>
    <row r="106" spans="1:10" x14ac:dyDescent="0.3">
      <c r="A106" s="41" t="s">
        <v>94</v>
      </c>
      <c r="B106" s="41"/>
      <c r="C106" s="41"/>
      <c r="D106" s="41"/>
      <c r="E106" s="41"/>
    </row>
    <row r="107" spans="1:10" x14ac:dyDescent="0.3">
      <c r="E107" s="9"/>
      <c r="F107" s="10"/>
    </row>
    <row r="108" spans="1:10" x14ac:dyDescent="0.3">
      <c r="E108" s="6"/>
    </row>
  </sheetData>
  <mergeCells count="12">
    <mergeCell ref="C96:E96"/>
    <mergeCell ref="C97:E97"/>
    <mergeCell ref="A104:E105"/>
    <mergeCell ref="A106:E106"/>
    <mergeCell ref="A5:A6"/>
    <mergeCell ref="B5:B6"/>
    <mergeCell ref="C5:C6"/>
    <mergeCell ref="A1:E1"/>
    <mergeCell ref="A2:E2"/>
    <mergeCell ref="A3:E3"/>
    <mergeCell ref="A4:E4"/>
    <mergeCell ref="D5:E5"/>
  </mergeCells>
  <printOptions horizontalCentered="1"/>
  <pageMargins left="0.39370078740157483" right="0" top="0.39370078740157483" bottom="0.98425196850393704" header="0.51181102362204722" footer="0.5118110236220472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2024-02-01T16:18:05Z</cp:lastPrinted>
  <dcterms:created xsi:type="dcterms:W3CDTF">2022-05-10T12:17:32Z</dcterms:created>
  <dcterms:modified xsi:type="dcterms:W3CDTF">2024-02-01T16:26:03Z</dcterms:modified>
  <cp:category/>
  <cp:contentStatus/>
</cp:coreProperties>
</file>