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idejesus\Desktop\Cuentas por Pagar\CUENTAS POR PAGAR PORTAL 2021\"/>
    </mc:Choice>
  </mc:AlternateContent>
  <xr:revisionPtr revIDLastSave="0" documentId="13_ncr:1_{9B1A0EA1-C8DB-4398-8776-8285B93E5203}" xr6:coauthVersionLast="47" xr6:coauthVersionMax="47" xr10:uidLastSave="{00000000-0000-0000-0000-000000000000}"/>
  <bookViews>
    <workbookView xWindow="-120" yWindow="-120" windowWidth="20730" windowHeight="11160" xr2:uid="{E109B4D3-8AE0-4BA7-A173-0D0574EE3796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 l="1"/>
  <c r="H132" i="1" l="1"/>
  <c r="H133" i="1" l="1"/>
</calcChain>
</file>

<file path=xl/sharedStrings.xml><?xml version="1.0" encoding="utf-8"?>
<sst xmlns="http://schemas.openxmlformats.org/spreadsheetml/2006/main" count="648" uniqueCount="354">
  <si>
    <t xml:space="preserve">INSTITUTO AGRARIO DOMINICANO </t>
  </si>
  <si>
    <t>CUENTAS POR PAGAR PROVEEDORES Y CONTRATISTAS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</si>
  <si>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</si>
  <si>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</si>
  <si>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</si>
  <si>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</si>
  <si>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</si>
  <si>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</si>
  <si>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</si>
  <si>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</si>
  <si>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</si>
  <si>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</si>
  <si>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</si>
  <si>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</si>
  <si>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</si>
  <si>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</si>
  <si>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</si>
  <si>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</si>
  <si>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</si>
  <si>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</si>
  <si>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</si>
  <si>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</si>
  <si>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</si>
  <si>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</si>
  <si>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</si>
  <si>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</si>
  <si>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</si>
  <si>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</si>
  <si>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</si>
  <si>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</si>
  <si>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</si>
  <si>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</si>
  <si>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</si>
  <si>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</si>
  <si>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</si>
  <si>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</si>
  <si>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</si>
  <si>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</si>
  <si>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</si>
  <si>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</si>
  <si>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</si>
  <si>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</si>
  <si>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</si>
  <si>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</si>
  <si>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</si>
  <si>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</si>
  <si>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</si>
  <si>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</si>
  <si>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</si>
  <si>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</si>
  <si>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</si>
  <si>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</si>
  <si>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</si>
  <si>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</si>
  <si>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</si>
  <si>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</si>
  <si>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</si>
  <si>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</si>
  <si>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</si>
  <si>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</si>
  <si>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</si>
  <si>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</si>
  <si>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</si>
  <si>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</si>
  <si>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</si>
  <si>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</si>
  <si>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</si>
  <si>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</si>
  <si>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</si>
  <si>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</si>
  <si>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</si>
  <si>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</si>
  <si>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</si>
  <si>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</si>
  <si>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</si>
  <si>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</si>
  <si>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</si>
  <si>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</si>
  <si>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</si>
  <si>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</si>
  <si>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</si>
  <si>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</si>
  <si>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</si>
  <si>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</si>
  <si>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</si>
  <si>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</si>
  <si>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</si>
  <si>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</si>
  <si>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</si>
  <si>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</si>
  <si>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</si>
  <si>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</si>
  <si>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</si>
  <si>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</si>
  <si>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</si>
  <si>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</si>
  <si>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</si>
  <si>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</si>
  <si>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</si>
  <si>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</si>
  <si>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</si>
  <si>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</si>
  <si>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</si>
  <si>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</si>
  <si>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</si>
  <si>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</si>
  <si>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</si>
  <si>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</si>
  <si>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</si>
  <si>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</si>
  <si>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</si>
  <si>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</si>
  <si>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</si>
  <si>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</si>
  <si>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</si>
  <si>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</si>
  <si>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</si>
  <si>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</si>
  <si>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</si>
  <si>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</si>
  <si>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</si>
  <si>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</si>
  <si>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</si>
  <si>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</si>
  <si>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</si>
  <si>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</si>
  <si>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</si>
  <si>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</si>
  <si>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</si>
  <si>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</si>
  <si>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</si>
  <si>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</si>
  <si>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</si>
  <si>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</si>
  <si>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</si>
  <si>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</si>
  <si>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</si>
  <si>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</si>
  <si>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</si>
  <si>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</si>
  <si>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</si>
  <si>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</si>
  <si>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</si>
  <si>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</si>
  <si>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</si>
  <si>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</si>
  <si>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</si>
  <si>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B1500000122</t>
  </si>
  <si>
    <t>DOMINICAN EQUIPMENT SOURCE, S.A.S</t>
  </si>
  <si>
    <t>ADQUISICION DE PIEZAS PARA SER UTILIZADAS N EL TRACTOR NEW HOLLAND, MODELO 6610-4WD, FICHA-613, PROPIEDAD DE ESTA INSTITUCION, AIGANDO A LA REGIONAL NO.3 PROV. DAJABON</t>
  </si>
  <si>
    <t>2398-01</t>
  </si>
  <si>
    <t>B1500000041</t>
  </si>
  <si>
    <t>GRUPO DE COMUNICACIONES GARCIA FERNANDEZ, SRL</t>
  </si>
  <si>
    <t>CONTRATACIONES DE CUÑAS PUBLICITARIAS PARA DIFERENTES PROGRAMAS</t>
  </si>
  <si>
    <t>B1500000044</t>
  </si>
  <si>
    <t>B1500000123</t>
  </si>
  <si>
    <t>ADQUISICION DE PIEZAS EN LOS TRACTORES PERTENECIENTES A ESTA INSTITUCION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</si>
  <si>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</si>
  <si>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</si>
  <si>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</si>
  <si>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</si>
  <si>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</si>
  <si>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</si>
  <si>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</si>
  <si>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</si>
  <si>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</si>
  <si>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</si>
  <si>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</si>
  <si>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</si>
  <si>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</si>
  <si>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</si>
  <si>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</si>
  <si>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</si>
  <si>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</si>
  <si>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</si>
  <si>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</si>
  <si>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</si>
  <si>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</si>
  <si>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</si>
  <si>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</si>
  <si>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</si>
  <si>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</si>
  <si>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</si>
  <si>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</si>
  <si>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</si>
  <si>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</si>
  <si>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</si>
  <si>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</si>
  <si>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</si>
  <si>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</si>
  <si>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</si>
  <si>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</si>
  <si>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</si>
  <si>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</si>
  <si>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</si>
  <si>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</si>
  <si>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</si>
  <si>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</si>
  <si>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</si>
  <si>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</si>
  <si>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</si>
  <si>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</si>
  <si>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</si>
  <si>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</si>
  <si>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</si>
  <si>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</si>
  <si>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</si>
  <si>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</si>
  <si>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</si>
  <si>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</si>
  <si>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</si>
  <si>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</si>
  <si>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</si>
  <si>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</si>
  <si>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</si>
  <si>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</si>
  <si>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</si>
  <si>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</si>
  <si>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</si>
  <si>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</si>
  <si>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</si>
  <si>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</si>
  <si>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</si>
  <si>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</si>
  <si>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</si>
  <si>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</si>
  <si>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</si>
  <si>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</si>
  <si>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</si>
  <si>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</si>
  <si>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</si>
  <si>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</si>
  <si>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</si>
  <si>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</si>
  <si>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</si>
  <si>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</si>
  <si>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</si>
  <si>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</si>
  <si>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</si>
  <si>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</si>
  <si>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</si>
  <si>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</si>
  <si>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</si>
  <si>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</si>
  <si>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</si>
  <si>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</si>
  <si>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</si>
  <si>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</si>
  <si>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</si>
  <si>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</si>
  <si>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</si>
  <si>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</si>
  <si>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</si>
  <si>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</si>
  <si>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</si>
  <si>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</si>
  <si>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</si>
  <si>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</si>
  <si>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</si>
  <si>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</si>
  <si>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</si>
  <si>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</si>
  <si>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</si>
  <si>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</si>
  <si>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</si>
  <si>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</si>
  <si>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</si>
  <si>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2371-01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</si>
  <si>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</si>
  <si>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</si>
  <si>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</si>
  <si>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</si>
  <si>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</si>
  <si>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</si>
  <si>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</si>
  <si>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</si>
  <si>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</si>
  <si>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</si>
  <si>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</si>
  <si>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</si>
  <si>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</si>
  <si>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</si>
  <si>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</si>
  <si>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</si>
  <si>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</si>
  <si>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</si>
  <si>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</si>
  <si>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</si>
  <si>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</si>
  <si>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</si>
  <si>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</si>
  <si>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</si>
  <si>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</si>
  <si>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</si>
  <si>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</si>
  <si>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</si>
  <si>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</si>
  <si>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</si>
  <si>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</si>
  <si>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</si>
  <si>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</si>
  <si>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</si>
  <si>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</si>
  <si>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</si>
  <si>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</si>
  <si>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</si>
  <si>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</si>
  <si>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</si>
  <si>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</si>
  <si>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</si>
  <si>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</si>
  <si>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</si>
  <si>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</si>
  <si>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</si>
  <si>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</si>
  <si>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</si>
  <si>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</si>
  <si>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</si>
  <si>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</si>
  <si>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</si>
  <si>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</si>
  <si>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</si>
  <si>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</si>
  <si>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</si>
  <si>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</si>
  <si>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</si>
  <si>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</si>
  <si>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</si>
  <si>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</si>
  <si>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</si>
  <si>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</si>
  <si>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</si>
  <si>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</si>
  <si>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</si>
  <si>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</si>
  <si>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</si>
  <si>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</si>
  <si>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</si>
  <si>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</si>
  <si>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</si>
  <si>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</si>
  <si>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</si>
  <si>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                       Agron.Francisco Guillermo García García</t>
  </si>
  <si>
    <t xml:space="preserve">                                                                        Lic. Adilé A. Cruceta Abbott</t>
  </si>
  <si>
    <t xml:space="preserve">               Director General </t>
  </si>
  <si>
    <t xml:space="preserve">                                                                           Directora Administrativa Financiera </t>
  </si>
  <si>
    <t xml:space="preserve">   Lic.Eulogio Santana Gil</t>
  </si>
  <si>
    <t xml:space="preserve">                                            Lic.  Augusto R. Alfonzo Cruz</t>
  </si>
  <si>
    <t xml:space="preserve">   Enc. Depto. Financiero</t>
  </si>
  <si>
    <t xml:space="preserve">                                          Enc. de Division de Contabilidad </t>
  </si>
  <si>
    <t xml:space="preserve">    TOTAL  CUENTA VISITAS SORPRESAS PAGAR AL 30/04/2022…............................................</t>
  </si>
  <si>
    <t xml:space="preserve">    TOTAL GENERAL DE CUENTAS POR  PAGAR AL 30/04/2022…...................................................</t>
  </si>
  <si>
    <t xml:space="preserve">    TOTAL  CUENTA SEDE CENTRAL PAGAR AL 30/04/2022….........................................................</t>
  </si>
  <si>
    <t xml:space="preserve">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</si>
</sst>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5" formatCode="_-* #,##0.00\ _€_-;\-* #,##0.00\ _€_-;_-* &quot;-&quot;??\ _€_-;_-@_-"/>
    <numFmt numFmtId="166" formatCode="_(* #,##0.00_);_(* \(#,##0.00\);_(* &quot;-&quot;??_);_(@_)"/>
    <numFmt numFmtId="167" formatCode="[$-10803]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164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4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166" fontId="1" fillId="0" borderId="11" xfId="2" applyNumberFormat="1" applyFont="1" applyFill="1" applyBorder="1" applyAlignment="1">
      <alignment horizontal="right" wrapText="1" readingOrder="1"/>
    </xf>
    <xf numFmtId="166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0" fontId="1" fillId="0" borderId="9" xfId="1" applyFont="1" applyBorder="1" applyAlignment="1">
      <alignment horizontal="left" wrapText="1"/>
    </xf>
    <xf numFmtId="164" fontId="1" fillId="4" borderId="8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4" fontId="1" fillId="0" borderId="13" xfId="1" applyNumberFormat="1" applyFont="1" applyBorder="1" applyAlignment="1">
      <alignment horizontal="center" wrapText="1" readingOrder="1"/>
    </xf>
    <xf numFmtId="0" fontId="10" fillId="4" borderId="14" xfId="1" applyFont="1" applyFill="1" applyBorder="1" applyAlignment="1">
      <alignment horizontal="left" wrapText="1"/>
    </xf>
    <xf numFmtId="0" fontId="10" fillId="4" borderId="15" xfId="1" applyFont="1" applyFill="1" applyBorder="1" applyAlignment="1">
      <alignment horizontal="left" wrapText="1"/>
    </xf>
    <xf numFmtId="1" fontId="1" fillId="0" borderId="11" xfId="1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6" fillId="3" borderId="16" xfId="1" applyFont="1" applyFill="1" applyBorder="1" applyAlignment="1">
      <alignment horizontal="left"/>
    </xf>
    <xf numFmtId="166" fontId="8" fillId="3" borderId="17" xfId="0" applyNumberFormat="1" applyFont="1" applyFill="1" applyBorder="1"/>
    <xf numFmtId="166" fontId="8" fillId="3" borderId="18" xfId="0" applyNumberFormat="1" applyFont="1" applyFill="1" applyBorder="1"/>
    <xf numFmtId="164" fontId="11" fillId="0" borderId="8" xfId="1" applyNumberFormat="1" applyFont="1" applyBorder="1" applyAlignment="1">
      <alignment horizontal="center"/>
    </xf>
    <xf numFmtId="0" fontId="11" fillId="0" borderId="9" xfId="1" applyFont="1" applyBorder="1" applyAlignment="1">
      <alignment horizontal="left"/>
    </xf>
    <xf numFmtId="164" fontId="11" fillId="0" borderId="10" xfId="1" applyNumberFormat="1" applyFont="1" applyBorder="1" applyAlignment="1">
      <alignment horizontal="center"/>
    </xf>
    <xf numFmtId="0" fontId="11" fillId="0" borderId="11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1" fontId="11" fillId="0" borderId="11" xfId="1" applyNumberFormat="1" applyFont="1" applyBorder="1" applyAlignment="1">
      <alignment horizontal="center"/>
    </xf>
    <xf numFmtId="2" fontId="1" fillId="0" borderId="19" xfId="1" applyNumberFormat="1" applyFont="1" applyBorder="1" applyAlignment="1">
      <alignment horizontal="center" wrapText="1"/>
    </xf>
    <xf numFmtId="43" fontId="11" fillId="0" borderId="11" xfId="4" applyNumberFormat="1" applyFont="1" applyFill="1" applyBorder="1" applyAlignment="1">
      <alignment horizontal="right" wrapText="1" readingOrder="1"/>
    </xf>
    <xf numFmtId="4" fontId="1" fillId="0" borderId="20" xfId="1" applyNumberFormat="1" applyFont="1" applyBorder="1" applyAlignment="1">
      <alignment horizontal="center" wrapText="1" readingOrder="1"/>
    </xf>
    <xf numFmtId="164" fontId="11" fillId="0" borderId="11" xfId="1" applyNumberFormat="1" applyFont="1" applyBorder="1" applyAlignment="1">
      <alignment horizontal="center"/>
    </xf>
    <xf numFmtId="14" fontId="11" fillId="0" borderId="11" xfId="1" applyNumberFormat="1" applyFont="1" applyBorder="1" applyAlignment="1">
      <alignment horizontal="left"/>
    </xf>
    <xf numFmtId="165" fontId="11" fillId="0" borderId="11" xfId="4" applyFont="1" applyFill="1" applyBorder="1" applyAlignment="1">
      <alignment horizontal="right" wrapText="1" readingOrder="1"/>
    </xf>
    <xf numFmtId="14" fontId="11" fillId="0" borderId="11" xfId="1" applyNumberFormat="1" applyFont="1" applyBorder="1" applyAlignment="1">
      <alignment horizontal="center"/>
    </xf>
    <xf numFmtId="4" fontId="11" fillId="0" borderId="11" xfId="1" applyNumberFormat="1" applyFont="1" applyBorder="1" applyAlignment="1">
      <alignment horizontal="right" wrapText="1"/>
    </xf>
    <xf numFmtId="1" fontId="11" fillId="0" borderId="9" xfId="1" applyNumberFormat="1" applyFont="1" applyBorder="1" applyAlignment="1">
      <alignment horizontal="left"/>
    </xf>
    <xf numFmtId="166" fontId="11" fillId="0" borderId="11" xfId="5" applyNumberFormat="1" applyFont="1" applyFill="1" applyBorder="1" applyAlignment="1">
      <alignment horizontal="right" wrapText="1" readingOrder="1"/>
    </xf>
    <xf numFmtId="164" fontId="11" fillId="0" borderId="8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/>
    </xf>
    <xf numFmtId="164" fontId="11" fillId="0" borderId="11" xfId="1" applyNumberFormat="1" applyFont="1" applyBorder="1" applyAlignment="1">
      <alignment horizontal="center" vertical="center"/>
    </xf>
    <xf numFmtId="1" fontId="11" fillId="0" borderId="11" xfId="1" applyNumberFormat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right" wrapText="1" readingOrder="1"/>
    </xf>
    <xf numFmtId="167" fontId="11" fillId="0" borderId="8" xfId="1" applyNumberFormat="1" applyFont="1" applyBorder="1" applyAlignment="1">
      <alignment horizontal="center"/>
    </xf>
    <xf numFmtId="167" fontId="11" fillId="0" borderId="11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left"/>
    </xf>
    <xf numFmtId="0" fontId="11" fillId="0" borderId="11" xfId="1" applyFont="1" applyBorder="1"/>
    <xf numFmtId="43" fontId="11" fillId="0" borderId="11" xfId="6" applyNumberFormat="1" applyFont="1" applyFill="1" applyBorder="1" applyAlignment="1">
      <alignment horizontal="right" wrapText="1" readingOrder="1"/>
    </xf>
    <xf numFmtId="0" fontId="10" fillId="0" borderId="11" xfId="1" applyFont="1" applyBorder="1" applyAlignment="1">
      <alignment horizontal="left" wrapText="1"/>
    </xf>
    <xf numFmtId="165" fontId="11" fillId="0" borderId="11" xfId="6" applyFont="1" applyFill="1" applyBorder="1" applyAlignment="1">
      <alignment horizontal="right" wrapText="1" readingOrder="1"/>
    </xf>
    <xf numFmtId="164" fontId="11" fillId="0" borderId="21" xfId="1" applyNumberFormat="1" applyFont="1" applyBorder="1" applyAlignment="1">
      <alignment horizontal="center"/>
    </xf>
    <xf numFmtId="0" fontId="11" fillId="0" borderId="22" xfId="1" applyFont="1" applyBorder="1" applyAlignment="1">
      <alignment horizontal="left"/>
    </xf>
    <xf numFmtId="164" fontId="11" fillId="0" borderId="23" xfId="1" applyNumberFormat="1" applyFont="1" applyBorder="1" applyAlignment="1">
      <alignment horizontal="center"/>
    </xf>
    <xf numFmtId="0" fontId="11" fillId="0" borderId="23" xfId="1" applyFont="1" applyBorder="1" applyAlignment="1">
      <alignment horizontal="left"/>
    </xf>
    <xf numFmtId="0" fontId="10" fillId="0" borderId="23" xfId="1" applyFont="1" applyBorder="1" applyAlignment="1">
      <alignment horizontal="left" wrapText="1"/>
    </xf>
    <xf numFmtId="14" fontId="11" fillId="0" borderId="23" xfId="1" applyNumberFormat="1" applyFont="1" applyBorder="1" applyAlignment="1">
      <alignment horizontal="center"/>
    </xf>
    <xf numFmtId="2" fontId="1" fillId="0" borderId="22" xfId="1" applyNumberFormat="1" applyFont="1" applyBorder="1" applyAlignment="1">
      <alignment horizontal="center" wrapText="1"/>
    </xf>
    <xf numFmtId="165" fontId="11" fillId="0" borderId="23" xfId="4" applyFont="1" applyFill="1" applyBorder="1" applyAlignment="1">
      <alignment horizontal="right" wrapText="1" readingOrder="1"/>
    </xf>
    <xf numFmtId="4" fontId="1" fillId="0" borderId="24" xfId="1" applyNumberFormat="1" applyFont="1" applyBorder="1" applyAlignment="1">
      <alignment horizontal="center" wrapText="1" readingOrder="1"/>
    </xf>
    <xf numFmtId="0" fontId="13" fillId="0" borderId="4" xfId="0" applyFont="1" applyBorder="1"/>
    <xf numFmtId="0" fontId="13" fillId="0" borderId="0" xfId="0" applyFont="1"/>
    <xf numFmtId="0" fontId="6" fillId="3" borderId="16" xfId="1" applyFont="1" applyFill="1" applyBorder="1" applyAlignment="1">
      <alignment horizontal="left" wrapText="1"/>
    </xf>
    <xf numFmtId="0" fontId="2" fillId="3" borderId="25" xfId="0" applyFont="1" applyFill="1" applyBorder="1"/>
    <xf numFmtId="0" fontId="6" fillId="3" borderId="26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 wrapText="1"/>
    </xf>
    <xf numFmtId="0" fontId="2" fillId="3" borderId="27" xfId="0" applyFont="1" applyFill="1" applyBorder="1"/>
    <xf numFmtId="166" fontId="14" fillId="3" borderId="7" xfId="0" applyNumberFormat="1" applyFont="1" applyFill="1" applyBorder="1"/>
    <xf numFmtId="166" fontId="8" fillId="3" borderId="28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5" fillId="0" borderId="0" xfId="0" applyFont="1" applyAlignment="1">
      <alignment horizontal="center"/>
    </xf>
    <xf numFmtId="43" fontId="0" fillId="0" borderId="5" xfId="0" applyNumberFormat="1" applyBorder="1"/>
    <xf numFmtId="0" fontId="16" fillId="0" borderId="0" xfId="0" applyFont="1" applyAlignment="1">
      <alignment horizontal="center"/>
    </xf>
    <xf numFmtId="0" fontId="15" fillId="0" borderId="4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25" xfId="0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0" fillId="0" borderId="25" xfId="0" applyBorder="1"/>
    <xf numFmtId="0" fontId="2" fillId="0" borderId="25" xfId="0" applyFont="1" applyBorder="1"/>
    <xf numFmtId="43" fontId="0" fillId="0" borderId="30" xfId="0" applyNumberFormat="1" applyBorder="1"/>
    <xf numFmtId="0" fontId="0" fillId="0" borderId="29" xfId="0" applyBorder="1"/>
    <xf numFmtId="0" fontId="16" fillId="0" borderId="25" xfId="0" applyFont="1" applyBorder="1" applyAlignment="1">
      <alignment horizontal="center"/>
    </xf>
    <xf numFmtId="0" fontId="0" fillId="0" borderId="30" xfId="0" applyBorder="1"/>
    <xf numFmtId="164" fontId="1" fillId="4" borderId="15" xfId="1" applyNumberFormat="1" applyFont="1" applyFill="1" applyBorder="1" applyAlignment="1">
      <alignment horizontal="center"/>
    </xf>
    <xf numFmtId="0" fontId="1" fillId="0" borderId="15" xfId="1" applyFont="1" applyBorder="1" applyAlignment="1">
      <alignment horizontal="left" wrapText="1"/>
    </xf>
    <xf numFmtId="1" fontId="1" fillId="0" borderId="15" xfId="1" applyNumberFormat="1" applyFont="1" applyBorder="1" applyAlignment="1">
      <alignment horizontal="center"/>
    </xf>
    <xf numFmtId="4" fontId="1" fillId="0" borderId="15" xfId="1" applyNumberFormat="1" applyFont="1" applyBorder="1" applyAlignment="1">
      <alignment horizontal="center" wrapText="1" readingOrder="1"/>
    </xf>
    <xf numFmtId="4" fontId="1" fillId="0" borderId="15" xfId="1" applyNumberFormat="1" applyFont="1" applyBorder="1" applyAlignment="1">
      <alignment horizontal="right" wrapText="1" readingOrder="1"/>
    </xf>
    <xf numFmtId="164" fontId="1" fillId="4" borderId="31" xfId="1" applyNumberFormat="1" applyFont="1" applyFill="1" applyBorder="1" applyAlignment="1">
      <alignment horizontal="center"/>
    </xf>
    <xf numFmtId="0" fontId="1" fillId="0" borderId="19" xfId="1" applyFont="1" applyBorder="1" applyAlignment="1">
      <alignment horizontal="left"/>
    </xf>
    <xf numFmtId="166" fontId="8" fillId="3" borderId="7" xfId="0" applyNumberFormat="1" applyFont="1" applyFill="1" applyBorder="1"/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4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0" fontId="2" fillId="0" borderId="6" xfId="0" applyFont="1" applyBorder="1"/>
    <xf numFmtId="0" fontId="2" fillId="0" borderId="27" xfId="0" applyFont="1" applyBorder="1" applyAlignment="1">
      <alignment horizontal="left"/>
    </xf>
    <xf numFmtId="0" fontId="2" fillId="0" borderId="27" xfId="0" applyFont="1" applyBorder="1"/>
    <xf numFmtId="0" fontId="6" fillId="3" borderId="32" xfId="1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left" vertical="top" indent="41"/>
    </xf>
    <xf numFmtId="4" fontId="5" fillId="0" borderId="0" xfId="0" applyNumberFormat="1" applyFont="1" applyAlignment="1">
      <alignment horizontal="left" vertical="top" indent="41"/>
    </xf>
    <xf numFmtId="4" fontId="5" fillId="0" borderId="5" xfId="0" applyNumberFormat="1" applyFont="1" applyBorder="1" applyAlignment="1">
      <alignment horizontal="left" vertical="top" indent="41"/>
    </xf>
    <xf numFmtId="4" fontId="3" fillId="0" borderId="1" xfId="0" applyNumberFormat="1" applyFont="1" applyBorder="1" applyAlignment="1">
      <alignment horizontal="left" vertical="center" indent="35"/>
    </xf>
    <xf numFmtId="4" fontId="3" fillId="0" borderId="2" xfId="0" applyNumberFormat="1" applyFont="1" applyBorder="1" applyAlignment="1">
      <alignment horizontal="left" vertical="center" indent="35"/>
    </xf>
    <xf numFmtId="4" fontId="3" fillId="0" borderId="3" xfId="0" applyNumberFormat="1" applyFont="1" applyBorder="1" applyAlignment="1">
      <alignment horizontal="left" vertical="center" indent="35"/>
    </xf>
  </cellXfs>
  <cellStyles count="7">
    <cellStyle name="Millares 3 2" xfId="6" xr:uid="{387DCAA8-38E6-45F0-9DE5-0CAB087F5876}"/>
    <cellStyle name="Millares 4 2 2" xfId="2" xr:uid="{8BCC5E83-B5C7-46DF-BE0A-6F02A126310B}"/>
    <cellStyle name="Millares 4 2 3" xfId="4" xr:uid="{98C5E6B2-FCE9-4469-B43D-0998018C8519}"/>
    <cellStyle name="Millares 4 2 3 2" xfId="5" xr:uid="{3CC8C0D1-78E7-41A0-A79A-42A285E0BA1F}"/>
    <cellStyle name="Millares 5 2" xfId="3" xr:uid="{C6954574-718D-4BF9-A0A3-F11B442035C9}"/>
    <cellStyle name="Normal" xfId="0" builtinId="0"/>
    <cellStyle name="Normal 2 2" xfId="1" xr:uid="{78122FE5-BC7C-47B0-80B6-D44C79D9B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70CA-0A8F-49F9-B83B-B5D13E630427}">
  <sheetPr>
    <pageSetUpPr fitToPage="1"/>
  </sheetPr>
  <dimension ref="A1:I154"/>
  <sheetViews>
    <sheetView tabSelected="1" topLeftCell="A128" workbookViewId="0">
      <selection sqref="A1:I154"/>
    </sheetView>
  </sheetViews>
  <sheetFormatPr baseColWidth="10" defaultRowHeight="15" x14ac:dyDescent="0.25"/>
  <cols>
    <col min="1" max="1" width="14" customWidth="1"/>
    <col min="2" max="2" width="29.28515625" customWidth="1"/>
    <col min="3" max="3" width="17.28515625" customWidth="1"/>
    <col min="4" max="4" width="38.140625" customWidth="1"/>
    <col min="5" max="5" width="62.5703125" customWidth="1"/>
    <col min="6" max="6" width="15" customWidth="1"/>
    <col min="7" max="7" width="19.85546875" customWidth="1"/>
    <col min="8" max="8" width="19.5703125" customWidth="1"/>
    <col min="9" max="9" width="10.140625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138" t="s">
        <v>0</v>
      </c>
      <c r="B2" s="139"/>
      <c r="C2" s="139"/>
      <c r="D2" s="139"/>
      <c r="E2" s="139"/>
      <c r="F2" s="139"/>
      <c r="G2" s="139"/>
      <c r="H2" s="139"/>
      <c r="I2" s="140"/>
    </row>
    <row r="3" spans="1:9" ht="28.5" x14ac:dyDescent="0.25">
      <c r="A3" s="120"/>
      <c r="B3" s="121"/>
      <c r="C3" s="121"/>
      <c r="D3" s="121"/>
      <c r="E3" s="121"/>
      <c r="F3" s="121"/>
      <c r="G3" s="121"/>
      <c r="H3" s="121"/>
      <c r="I3" s="122"/>
    </row>
    <row r="4" spans="1:9" ht="27" thickBot="1" x14ac:dyDescent="0.3">
      <c r="A4" s="135" t="s">
        <v>1</v>
      </c>
      <c r="B4" s="136"/>
      <c r="C4" s="136"/>
      <c r="D4" s="136"/>
      <c r="E4" s="136"/>
      <c r="F4" s="136"/>
      <c r="G4" s="136"/>
      <c r="H4" s="136"/>
      <c r="I4" s="137"/>
    </row>
    <row r="5" spans="1:9" ht="18.75" x14ac:dyDescent="0.25">
      <c r="A5" s="5"/>
      <c r="B5" s="6"/>
      <c r="C5" s="7"/>
      <c r="D5" s="123" t="s">
        <v>353</v>
      </c>
      <c r="E5" s="124"/>
      <c r="F5" s="8"/>
      <c r="G5" s="8"/>
      <c r="H5" s="8"/>
      <c r="I5" s="9"/>
    </row>
    <row r="6" spans="1:9" ht="19.5" thickBot="1" x14ac:dyDescent="0.3">
      <c r="A6" s="127"/>
      <c r="B6" s="128"/>
      <c r="C6" s="128"/>
      <c r="D6" s="125"/>
      <c r="E6" s="126"/>
      <c r="F6" s="128"/>
      <c r="G6" s="128"/>
      <c r="H6" s="128"/>
      <c r="I6" s="129"/>
    </row>
    <row r="7" spans="1:9" ht="42" customHeight="1" thickBot="1" x14ac:dyDescent="0.3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</row>
    <row r="8" spans="1:9" x14ac:dyDescent="0.25">
      <c r="A8" s="13">
        <v>41405</v>
      </c>
      <c r="B8" s="14" t="s">
        <v>11</v>
      </c>
      <c r="C8" s="15">
        <v>41405</v>
      </c>
      <c r="D8" s="16" t="s">
        <v>12</v>
      </c>
      <c r="E8" s="17" t="s">
        <v>13</v>
      </c>
      <c r="F8" s="18" t="s">
        <v>14</v>
      </c>
      <c r="G8" s="19">
        <v>0</v>
      </c>
      <c r="H8" s="20">
        <v>52510</v>
      </c>
      <c r="I8" s="21" t="s">
        <v>15</v>
      </c>
    </row>
    <row r="9" spans="1:9" x14ac:dyDescent="0.25">
      <c r="A9" s="13">
        <v>41729</v>
      </c>
      <c r="B9" s="14" t="s">
        <v>16</v>
      </c>
      <c r="C9" s="22">
        <v>41729</v>
      </c>
      <c r="D9" s="16" t="s">
        <v>12</v>
      </c>
      <c r="E9" s="17" t="s">
        <v>17</v>
      </c>
      <c r="F9" s="18" t="s">
        <v>14</v>
      </c>
      <c r="G9" s="19">
        <v>0</v>
      </c>
      <c r="H9" s="20">
        <v>71462.399999999994</v>
      </c>
      <c r="I9" s="21" t="s">
        <v>15</v>
      </c>
    </row>
    <row r="10" spans="1:9" x14ac:dyDescent="0.25">
      <c r="A10" s="13">
        <v>41730</v>
      </c>
      <c r="B10" s="14" t="s">
        <v>18</v>
      </c>
      <c r="C10" s="22">
        <v>41730</v>
      </c>
      <c r="D10" s="16" t="s">
        <v>19</v>
      </c>
      <c r="E10" s="17" t="s">
        <v>20</v>
      </c>
      <c r="F10" s="18" t="s">
        <v>21</v>
      </c>
      <c r="G10" s="19">
        <v>0</v>
      </c>
      <c r="H10" s="20">
        <v>70947.5</v>
      </c>
      <c r="I10" s="21" t="s">
        <v>15</v>
      </c>
    </row>
    <row r="11" spans="1:9" ht="17.25" customHeight="1" x14ac:dyDescent="0.25">
      <c r="A11" s="13">
        <v>41921</v>
      </c>
      <c r="B11" s="14" t="s">
        <v>22</v>
      </c>
      <c r="C11" s="22">
        <v>41921</v>
      </c>
      <c r="D11" s="23" t="s">
        <v>23</v>
      </c>
      <c r="E11" s="17" t="s">
        <v>24</v>
      </c>
      <c r="F11" s="18" t="s">
        <v>25</v>
      </c>
      <c r="G11" s="19">
        <v>0</v>
      </c>
      <c r="H11" s="20">
        <v>16500</v>
      </c>
      <c r="I11" s="21" t="s">
        <v>15</v>
      </c>
    </row>
    <row r="12" spans="1:9" x14ac:dyDescent="0.25">
      <c r="A12" s="13">
        <v>41932</v>
      </c>
      <c r="B12" s="14" t="s">
        <v>22</v>
      </c>
      <c r="C12" s="22">
        <v>41932</v>
      </c>
      <c r="D12" s="16" t="s">
        <v>26</v>
      </c>
      <c r="E12" s="17" t="s">
        <v>27</v>
      </c>
      <c r="F12" s="18" t="s">
        <v>21</v>
      </c>
      <c r="G12" s="19">
        <v>0</v>
      </c>
      <c r="H12" s="20">
        <v>28444</v>
      </c>
      <c r="I12" s="21" t="s">
        <v>15</v>
      </c>
    </row>
    <row r="13" spans="1:9" ht="29.25" customHeight="1" x14ac:dyDescent="0.25">
      <c r="A13" s="13">
        <v>41977</v>
      </c>
      <c r="B13" s="14" t="s">
        <v>28</v>
      </c>
      <c r="C13" s="22">
        <v>41977</v>
      </c>
      <c r="D13" s="16" t="s">
        <v>29</v>
      </c>
      <c r="E13" s="24" t="s">
        <v>30</v>
      </c>
      <c r="F13" s="18" t="s">
        <v>31</v>
      </c>
      <c r="G13" s="19">
        <v>0</v>
      </c>
      <c r="H13" s="20">
        <v>32922</v>
      </c>
      <c r="I13" s="21" t="s">
        <v>15</v>
      </c>
    </row>
    <row r="14" spans="1:9" x14ac:dyDescent="0.25">
      <c r="A14" s="13">
        <v>41977</v>
      </c>
      <c r="B14" s="14" t="s">
        <v>32</v>
      </c>
      <c r="C14" s="22">
        <v>41977</v>
      </c>
      <c r="D14" s="16" t="s">
        <v>29</v>
      </c>
      <c r="E14" s="17" t="s">
        <v>33</v>
      </c>
      <c r="F14" s="18" t="s">
        <v>31</v>
      </c>
      <c r="G14" s="19">
        <v>0</v>
      </c>
      <c r="H14" s="20">
        <v>48817.78</v>
      </c>
      <c r="I14" s="21" t="s">
        <v>15</v>
      </c>
    </row>
    <row r="15" spans="1:9" x14ac:dyDescent="0.25">
      <c r="A15" s="13">
        <v>41996</v>
      </c>
      <c r="B15" s="14" t="s">
        <v>34</v>
      </c>
      <c r="C15" s="22">
        <v>41996</v>
      </c>
      <c r="D15" s="16" t="s">
        <v>35</v>
      </c>
      <c r="E15" s="17" t="s">
        <v>36</v>
      </c>
      <c r="F15" s="18" t="s">
        <v>37</v>
      </c>
      <c r="G15" s="19">
        <v>0</v>
      </c>
      <c r="H15" s="20">
        <v>68231.14</v>
      </c>
      <c r="I15" s="21" t="s">
        <v>15</v>
      </c>
    </row>
    <row r="16" spans="1:9" x14ac:dyDescent="0.25">
      <c r="A16" s="13">
        <v>41996</v>
      </c>
      <c r="B16" s="14" t="s">
        <v>38</v>
      </c>
      <c r="C16" s="22">
        <v>41996</v>
      </c>
      <c r="D16" s="16" t="s">
        <v>35</v>
      </c>
      <c r="E16" s="17" t="s">
        <v>39</v>
      </c>
      <c r="F16" s="18" t="s">
        <v>37</v>
      </c>
      <c r="G16" s="19">
        <v>0</v>
      </c>
      <c r="H16" s="20">
        <v>58778.75</v>
      </c>
      <c r="I16" s="21" t="s">
        <v>15</v>
      </c>
    </row>
    <row r="17" spans="1:9" x14ac:dyDescent="0.25">
      <c r="A17" s="13">
        <v>41996</v>
      </c>
      <c r="B17" s="14" t="s">
        <v>40</v>
      </c>
      <c r="C17" s="22">
        <v>41996</v>
      </c>
      <c r="D17" s="16" t="s">
        <v>35</v>
      </c>
      <c r="E17" s="17" t="s">
        <v>41</v>
      </c>
      <c r="F17" s="18" t="s">
        <v>37</v>
      </c>
      <c r="G17" s="19">
        <v>0</v>
      </c>
      <c r="H17" s="20">
        <v>117740</v>
      </c>
      <c r="I17" s="21" t="s">
        <v>15</v>
      </c>
    </row>
    <row r="18" spans="1:9" x14ac:dyDescent="0.25">
      <c r="A18" s="13">
        <v>41996</v>
      </c>
      <c r="B18" s="14" t="s">
        <v>42</v>
      </c>
      <c r="C18" s="22">
        <v>41996</v>
      </c>
      <c r="D18" s="16" t="s">
        <v>35</v>
      </c>
      <c r="E18" s="17" t="s">
        <v>43</v>
      </c>
      <c r="F18" s="18" t="s">
        <v>37</v>
      </c>
      <c r="G18" s="19">
        <v>0</v>
      </c>
      <c r="H18" s="20">
        <v>67944.399999999994</v>
      </c>
      <c r="I18" s="21" t="s">
        <v>15</v>
      </c>
    </row>
    <row r="19" spans="1:9" x14ac:dyDescent="0.25">
      <c r="A19" s="13">
        <v>41996</v>
      </c>
      <c r="B19" s="14" t="s">
        <v>44</v>
      </c>
      <c r="C19" s="22">
        <v>41996</v>
      </c>
      <c r="D19" s="16" t="s">
        <v>35</v>
      </c>
      <c r="E19" s="17" t="s">
        <v>45</v>
      </c>
      <c r="F19" s="18" t="s">
        <v>37</v>
      </c>
      <c r="G19" s="19">
        <v>0</v>
      </c>
      <c r="H19" s="20">
        <v>106200</v>
      </c>
      <c r="I19" s="21" t="s">
        <v>15</v>
      </c>
    </row>
    <row r="20" spans="1:9" x14ac:dyDescent="0.25">
      <c r="A20" s="13">
        <v>41996</v>
      </c>
      <c r="B20" s="14" t="s">
        <v>46</v>
      </c>
      <c r="C20" s="22">
        <v>41996</v>
      </c>
      <c r="D20" s="16" t="s">
        <v>35</v>
      </c>
      <c r="E20" s="17" t="s">
        <v>47</v>
      </c>
      <c r="F20" s="18" t="s">
        <v>37</v>
      </c>
      <c r="G20" s="19">
        <v>0</v>
      </c>
      <c r="H20" s="20">
        <v>198794.6</v>
      </c>
      <c r="I20" s="21" t="s">
        <v>15</v>
      </c>
    </row>
    <row r="21" spans="1:9" x14ac:dyDescent="0.25">
      <c r="A21" s="13">
        <v>41996</v>
      </c>
      <c r="B21" s="14" t="s">
        <v>48</v>
      </c>
      <c r="C21" s="22">
        <v>41996</v>
      </c>
      <c r="D21" s="16" t="s">
        <v>35</v>
      </c>
      <c r="E21" s="17" t="s">
        <v>49</v>
      </c>
      <c r="F21" s="18" t="s">
        <v>37</v>
      </c>
      <c r="G21" s="19">
        <v>0</v>
      </c>
      <c r="H21" s="20">
        <v>198269.22</v>
      </c>
      <c r="I21" s="21" t="s">
        <v>15</v>
      </c>
    </row>
    <row r="22" spans="1:9" x14ac:dyDescent="0.25">
      <c r="A22" s="13">
        <v>42010</v>
      </c>
      <c r="B22" s="14" t="s">
        <v>50</v>
      </c>
      <c r="C22" s="22">
        <v>42010</v>
      </c>
      <c r="D22" s="16" t="s">
        <v>51</v>
      </c>
      <c r="E22" s="17" t="s">
        <v>52</v>
      </c>
      <c r="F22" s="18" t="s">
        <v>53</v>
      </c>
      <c r="G22" s="19">
        <v>0</v>
      </c>
      <c r="H22" s="25">
        <v>22471</v>
      </c>
      <c r="I22" s="21" t="s">
        <v>15</v>
      </c>
    </row>
    <row r="23" spans="1:9" x14ac:dyDescent="0.25">
      <c r="A23" s="13">
        <v>42010</v>
      </c>
      <c r="B23" s="14" t="s">
        <v>54</v>
      </c>
      <c r="C23" s="22">
        <v>42010</v>
      </c>
      <c r="D23" s="16" t="s">
        <v>55</v>
      </c>
      <c r="E23" s="17" t="s">
        <v>56</v>
      </c>
      <c r="F23" s="18" t="s">
        <v>25</v>
      </c>
      <c r="G23" s="19">
        <v>0</v>
      </c>
      <c r="H23" s="20">
        <v>200000</v>
      </c>
      <c r="I23" s="21" t="s">
        <v>15</v>
      </c>
    </row>
    <row r="24" spans="1:9" x14ac:dyDescent="0.25">
      <c r="A24" s="13">
        <v>42124</v>
      </c>
      <c r="B24" s="14" t="s">
        <v>57</v>
      </c>
      <c r="C24" s="22">
        <v>42124</v>
      </c>
      <c r="D24" s="16" t="s">
        <v>51</v>
      </c>
      <c r="E24" s="17" t="s">
        <v>58</v>
      </c>
      <c r="F24" s="18" t="s">
        <v>53</v>
      </c>
      <c r="G24" s="19">
        <v>0</v>
      </c>
      <c r="H24" s="25">
        <v>21409</v>
      </c>
      <c r="I24" s="21" t="s">
        <v>15</v>
      </c>
    </row>
    <row r="25" spans="1:9" x14ac:dyDescent="0.25">
      <c r="A25" s="13" t="s">
        <v>59</v>
      </c>
      <c r="B25" s="14" t="s">
        <v>60</v>
      </c>
      <c r="C25" s="22" t="s">
        <v>59</v>
      </c>
      <c r="D25" s="16" t="s">
        <v>61</v>
      </c>
      <c r="E25" s="17" t="s">
        <v>62</v>
      </c>
      <c r="F25" s="18" t="s">
        <v>63</v>
      </c>
      <c r="G25" s="19">
        <v>0</v>
      </c>
      <c r="H25" s="26">
        <v>21122</v>
      </c>
      <c r="I25" s="21" t="s">
        <v>15</v>
      </c>
    </row>
    <row r="26" spans="1:9" x14ac:dyDescent="0.25">
      <c r="A26" s="13" t="s">
        <v>64</v>
      </c>
      <c r="B26" s="14" t="s">
        <v>22</v>
      </c>
      <c r="C26" s="22" t="s">
        <v>64</v>
      </c>
      <c r="D26" s="16" t="s">
        <v>65</v>
      </c>
      <c r="E26" s="17" t="s">
        <v>66</v>
      </c>
      <c r="F26" s="18" t="s">
        <v>67</v>
      </c>
      <c r="G26" s="19">
        <v>0</v>
      </c>
      <c r="H26" s="20">
        <v>60000</v>
      </c>
      <c r="I26" s="21" t="s">
        <v>15</v>
      </c>
    </row>
    <row r="27" spans="1:9" x14ac:dyDescent="0.25">
      <c r="A27" s="13">
        <v>42194</v>
      </c>
      <c r="B27" s="14" t="s">
        <v>68</v>
      </c>
      <c r="C27" s="22">
        <v>42194</v>
      </c>
      <c r="D27" s="16" t="s">
        <v>69</v>
      </c>
      <c r="E27" s="17" t="s">
        <v>70</v>
      </c>
      <c r="F27" s="18" t="s">
        <v>71</v>
      </c>
      <c r="G27" s="19">
        <v>0</v>
      </c>
      <c r="H27" s="26">
        <v>28792</v>
      </c>
      <c r="I27" s="21" t="s">
        <v>15</v>
      </c>
    </row>
    <row r="28" spans="1:9" x14ac:dyDescent="0.25">
      <c r="A28" s="13">
        <v>42194</v>
      </c>
      <c r="B28" s="14" t="s">
        <v>16</v>
      </c>
      <c r="C28" s="22">
        <v>42194</v>
      </c>
      <c r="D28" s="16" t="s">
        <v>72</v>
      </c>
      <c r="E28" s="17" t="s">
        <v>73</v>
      </c>
      <c r="F28" s="18" t="s">
        <v>31</v>
      </c>
      <c r="G28" s="19">
        <v>0</v>
      </c>
      <c r="H28" s="20">
        <v>12900</v>
      </c>
      <c r="I28" s="21" t="s">
        <v>15</v>
      </c>
    </row>
    <row r="29" spans="1:9" x14ac:dyDescent="0.25">
      <c r="A29" s="13">
        <v>42270</v>
      </c>
      <c r="B29" s="14" t="s">
        <v>74</v>
      </c>
      <c r="C29" s="22">
        <v>42270</v>
      </c>
      <c r="D29" s="16" t="s">
        <v>75</v>
      </c>
      <c r="E29" s="17" t="s">
        <v>76</v>
      </c>
      <c r="F29" s="18" t="s">
        <v>77</v>
      </c>
      <c r="G29" s="19">
        <v>0</v>
      </c>
      <c r="H29" s="27">
        <v>630190.80000000005</v>
      </c>
      <c r="I29" s="21" t="s">
        <v>15</v>
      </c>
    </row>
    <row r="30" spans="1:9" x14ac:dyDescent="0.25">
      <c r="A30" s="13">
        <v>42297</v>
      </c>
      <c r="B30" s="14" t="s">
        <v>78</v>
      </c>
      <c r="C30" s="22">
        <v>42297</v>
      </c>
      <c r="D30" s="16" t="s">
        <v>79</v>
      </c>
      <c r="E30" s="17" t="s">
        <v>80</v>
      </c>
      <c r="F30" s="18" t="s">
        <v>81</v>
      </c>
      <c r="G30" s="19">
        <v>0</v>
      </c>
      <c r="H30" s="20">
        <v>15135</v>
      </c>
      <c r="I30" s="21" t="s">
        <v>15</v>
      </c>
    </row>
    <row r="31" spans="1:9" x14ac:dyDescent="0.25">
      <c r="A31" s="13">
        <v>42324</v>
      </c>
      <c r="B31" s="14" t="s">
        <v>82</v>
      </c>
      <c r="C31" s="22">
        <v>42324</v>
      </c>
      <c r="D31" s="16" t="s">
        <v>83</v>
      </c>
      <c r="E31" s="17" t="s">
        <v>84</v>
      </c>
      <c r="F31" s="28" t="s">
        <v>85</v>
      </c>
      <c r="G31" s="19">
        <v>0</v>
      </c>
      <c r="H31" s="29">
        <v>36834.85</v>
      </c>
      <c r="I31" s="21" t="s">
        <v>15</v>
      </c>
    </row>
    <row r="32" spans="1:9" ht="16.5" customHeight="1" x14ac:dyDescent="0.25">
      <c r="A32" s="13">
        <v>42326</v>
      </c>
      <c r="B32" s="30" t="s">
        <v>86</v>
      </c>
      <c r="C32" s="22">
        <v>42326</v>
      </c>
      <c r="D32" s="16" t="s">
        <v>87</v>
      </c>
      <c r="E32" s="24" t="s">
        <v>88</v>
      </c>
      <c r="F32" s="18" t="s">
        <v>89</v>
      </c>
      <c r="G32" s="19">
        <v>0</v>
      </c>
      <c r="H32" s="26">
        <v>504553.5</v>
      </c>
      <c r="I32" s="21" t="s">
        <v>15</v>
      </c>
    </row>
    <row r="33" spans="1:9" x14ac:dyDescent="0.25">
      <c r="A33" s="13">
        <v>42348</v>
      </c>
      <c r="B33" s="14" t="s">
        <v>90</v>
      </c>
      <c r="C33" s="22">
        <v>42348</v>
      </c>
      <c r="D33" s="16" t="s">
        <v>91</v>
      </c>
      <c r="E33" s="17" t="s">
        <v>92</v>
      </c>
      <c r="F33" s="18" t="s">
        <v>93</v>
      </c>
      <c r="G33" s="19">
        <v>0</v>
      </c>
      <c r="H33" s="20">
        <v>283873.58</v>
      </c>
      <c r="I33" s="21" t="s">
        <v>15</v>
      </c>
    </row>
    <row r="34" spans="1:9" x14ac:dyDescent="0.25">
      <c r="A34" s="13">
        <v>42444</v>
      </c>
      <c r="B34" s="14" t="s">
        <v>94</v>
      </c>
      <c r="C34" s="22">
        <v>42444</v>
      </c>
      <c r="D34" s="16" t="s">
        <v>95</v>
      </c>
      <c r="E34" s="17" t="s">
        <v>96</v>
      </c>
      <c r="F34" s="18" t="s">
        <v>21</v>
      </c>
      <c r="G34" s="19">
        <v>0</v>
      </c>
      <c r="H34" s="29">
        <v>16275.7</v>
      </c>
      <c r="I34" s="21" t="s">
        <v>15</v>
      </c>
    </row>
    <row r="35" spans="1:9" x14ac:dyDescent="0.25">
      <c r="A35" s="13">
        <v>42614</v>
      </c>
      <c r="B35" s="14" t="s">
        <v>22</v>
      </c>
      <c r="C35" s="22">
        <v>42614</v>
      </c>
      <c r="D35" s="16" t="s">
        <v>97</v>
      </c>
      <c r="E35" s="17" t="s">
        <v>98</v>
      </c>
      <c r="F35" s="28" t="s">
        <v>85</v>
      </c>
      <c r="G35" s="19">
        <v>0</v>
      </c>
      <c r="H35" s="29">
        <v>516247.44</v>
      </c>
      <c r="I35" s="21" t="s">
        <v>15</v>
      </c>
    </row>
    <row r="36" spans="1:9" ht="17.25" customHeight="1" x14ac:dyDescent="0.25">
      <c r="A36" s="13">
        <v>42641</v>
      </c>
      <c r="B36" s="30" t="s">
        <v>99</v>
      </c>
      <c r="C36" s="22">
        <v>42641</v>
      </c>
      <c r="D36" s="16" t="s">
        <v>100</v>
      </c>
      <c r="E36" s="17" t="s">
        <v>101</v>
      </c>
      <c r="F36" s="18" t="s">
        <v>89</v>
      </c>
      <c r="G36" s="19">
        <v>0</v>
      </c>
      <c r="H36" s="26">
        <v>2391201.16</v>
      </c>
      <c r="I36" s="21" t="s">
        <v>15</v>
      </c>
    </row>
    <row r="37" spans="1:9" ht="25.5" customHeight="1" x14ac:dyDescent="0.25">
      <c r="A37" s="13">
        <v>42790</v>
      </c>
      <c r="B37" s="30" t="s">
        <v>102</v>
      </c>
      <c r="C37" s="22">
        <v>42790</v>
      </c>
      <c r="D37" s="16" t="s">
        <v>103</v>
      </c>
      <c r="E37" s="24" t="s">
        <v>104</v>
      </c>
      <c r="F37" s="18" t="s">
        <v>105</v>
      </c>
      <c r="G37" s="19">
        <v>0</v>
      </c>
      <c r="H37" s="26">
        <v>421820.42</v>
      </c>
      <c r="I37" s="21" t="s">
        <v>15</v>
      </c>
    </row>
    <row r="38" spans="1:9" ht="42" customHeight="1" x14ac:dyDescent="0.25">
      <c r="A38" s="13">
        <v>42815</v>
      </c>
      <c r="B38" s="14" t="s">
        <v>106</v>
      </c>
      <c r="C38" s="22">
        <v>42815</v>
      </c>
      <c r="D38" s="16" t="s">
        <v>107</v>
      </c>
      <c r="E38" s="24" t="s">
        <v>108</v>
      </c>
      <c r="F38" s="18" t="s">
        <v>25</v>
      </c>
      <c r="G38" s="19">
        <v>0</v>
      </c>
      <c r="H38" s="20">
        <v>72000</v>
      </c>
      <c r="I38" s="21" t="s">
        <v>15</v>
      </c>
    </row>
    <row r="39" spans="1:9" x14ac:dyDescent="0.25">
      <c r="A39" s="13">
        <v>42933</v>
      </c>
      <c r="B39" s="14" t="s">
        <v>109</v>
      </c>
      <c r="C39" s="22">
        <v>42933</v>
      </c>
      <c r="D39" s="16" t="s">
        <v>110</v>
      </c>
      <c r="E39" s="17" t="s">
        <v>111</v>
      </c>
      <c r="F39" s="18" t="s">
        <v>112</v>
      </c>
      <c r="G39" s="19">
        <v>0</v>
      </c>
      <c r="H39" s="29">
        <v>7980.34</v>
      </c>
      <c r="I39" s="21" t="s">
        <v>15</v>
      </c>
    </row>
    <row r="40" spans="1:9" x14ac:dyDescent="0.25">
      <c r="A40" s="13">
        <v>42977</v>
      </c>
      <c r="B40" s="14" t="s">
        <v>113</v>
      </c>
      <c r="C40" s="22">
        <v>42977</v>
      </c>
      <c r="D40" s="16" t="s">
        <v>114</v>
      </c>
      <c r="E40" s="17" t="s">
        <v>115</v>
      </c>
      <c r="F40" s="18" t="s">
        <v>116</v>
      </c>
      <c r="G40" s="19">
        <v>0</v>
      </c>
      <c r="H40" s="20">
        <v>95285</v>
      </c>
      <c r="I40" s="21" t="s">
        <v>15</v>
      </c>
    </row>
    <row r="41" spans="1:9" x14ac:dyDescent="0.25">
      <c r="A41" s="13">
        <v>43028</v>
      </c>
      <c r="B41" s="14" t="s">
        <v>117</v>
      </c>
      <c r="C41" s="22">
        <v>43028</v>
      </c>
      <c r="D41" s="16" t="s">
        <v>118</v>
      </c>
      <c r="E41" s="17" t="s">
        <v>119</v>
      </c>
      <c r="F41" s="18" t="s">
        <v>120</v>
      </c>
      <c r="G41" s="19">
        <v>0</v>
      </c>
      <c r="H41" s="20">
        <v>63720</v>
      </c>
      <c r="I41" s="21" t="s">
        <v>15</v>
      </c>
    </row>
    <row r="42" spans="1:9" ht="39.75" customHeight="1" x14ac:dyDescent="0.25">
      <c r="A42" s="13">
        <v>43165</v>
      </c>
      <c r="B42" s="14" t="s">
        <v>121</v>
      </c>
      <c r="C42" s="22">
        <v>43165</v>
      </c>
      <c r="D42" s="16" t="s">
        <v>122</v>
      </c>
      <c r="E42" s="24" t="s">
        <v>123</v>
      </c>
      <c r="F42" s="18" t="s">
        <v>116</v>
      </c>
      <c r="G42" s="19">
        <v>0</v>
      </c>
      <c r="H42" s="20">
        <v>163724.04</v>
      </c>
      <c r="I42" s="21" t="s">
        <v>15</v>
      </c>
    </row>
    <row r="43" spans="1:9" ht="18.75" customHeight="1" x14ac:dyDescent="0.25">
      <c r="A43" s="13">
        <v>43265</v>
      </c>
      <c r="B43" s="14" t="s">
        <v>124</v>
      </c>
      <c r="C43" s="22">
        <v>43265</v>
      </c>
      <c r="D43" s="16" t="s">
        <v>125</v>
      </c>
      <c r="E43" s="24" t="s">
        <v>126</v>
      </c>
      <c r="F43" s="18" t="s">
        <v>37</v>
      </c>
      <c r="G43" s="19">
        <v>0</v>
      </c>
      <c r="H43" s="20">
        <v>17311</v>
      </c>
      <c r="I43" s="21" t="s">
        <v>15</v>
      </c>
    </row>
    <row r="44" spans="1:9" ht="30.75" customHeight="1" x14ac:dyDescent="0.25">
      <c r="A44" s="13">
        <v>43388</v>
      </c>
      <c r="B44" s="14" t="s">
        <v>127</v>
      </c>
      <c r="C44" s="22">
        <v>43388</v>
      </c>
      <c r="D44" s="16" t="s">
        <v>128</v>
      </c>
      <c r="E44" s="24" t="s">
        <v>129</v>
      </c>
      <c r="F44" s="18" t="s">
        <v>81</v>
      </c>
      <c r="G44" s="19">
        <v>0</v>
      </c>
      <c r="H44" s="20">
        <v>5097.6000000000004</v>
      </c>
      <c r="I44" s="21" t="s">
        <v>15</v>
      </c>
    </row>
    <row r="45" spans="1:9" ht="27" customHeight="1" x14ac:dyDescent="0.25">
      <c r="A45" s="13">
        <v>43654</v>
      </c>
      <c r="B45" s="14" t="s">
        <v>130</v>
      </c>
      <c r="C45" s="22">
        <v>43654</v>
      </c>
      <c r="D45" s="16" t="s">
        <v>131</v>
      </c>
      <c r="E45" s="24" t="s">
        <v>132</v>
      </c>
      <c r="F45" s="18" t="s">
        <v>133</v>
      </c>
      <c r="G45" s="19">
        <v>0</v>
      </c>
      <c r="H45" s="20">
        <v>14999.57</v>
      </c>
      <c r="I45" s="21" t="s">
        <v>15</v>
      </c>
    </row>
    <row r="46" spans="1:9" ht="42" customHeight="1" x14ac:dyDescent="0.25">
      <c r="A46" s="13">
        <v>43683</v>
      </c>
      <c r="B46" s="14" t="s">
        <v>134</v>
      </c>
      <c r="C46" s="22">
        <v>43683</v>
      </c>
      <c r="D46" s="16" t="s">
        <v>135</v>
      </c>
      <c r="E46" s="24" t="s">
        <v>136</v>
      </c>
      <c r="F46" s="18" t="s">
        <v>137</v>
      </c>
      <c r="G46" s="19">
        <v>0</v>
      </c>
      <c r="H46" s="20">
        <v>187148</v>
      </c>
      <c r="I46" s="21" t="s">
        <v>15</v>
      </c>
    </row>
    <row r="47" spans="1:9" ht="27.75" customHeight="1" x14ac:dyDescent="0.25">
      <c r="A47" s="13">
        <v>43816</v>
      </c>
      <c r="B47" s="30" t="s">
        <v>138</v>
      </c>
      <c r="C47" s="22">
        <v>43816</v>
      </c>
      <c r="D47" s="16" t="s">
        <v>139</v>
      </c>
      <c r="E47" s="24" t="s">
        <v>140</v>
      </c>
      <c r="F47" s="18" t="s">
        <v>105</v>
      </c>
      <c r="G47" s="19">
        <v>0</v>
      </c>
      <c r="H47" s="26">
        <v>40000</v>
      </c>
      <c r="I47" s="21" t="s">
        <v>15</v>
      </c>
    </row>
    <row r="48" spans="1:9" ht="26.25" customHeight="1" x14ac:dyDescent="0.25">
      <c r="A48" s="13">
        <v>44032</v>
      </c>
      <c r="B48" s="30" t="s">
        <v>86</v>
      </c>
      <c r="C48" s="22">
        <v>44032</v>
      </c>
      <c r="D48" s="16" t="s">
        <v>100</v>
      </c>
      <c r="E48" s="24" t="s">
        <v>141</v>
      </c>
      <c r="F48" s="18" t="s">
        <v>89</v>
      </c>
      <c r="G48" s="19">
        <v>0</v>
      </c>
      <c r="H48" s="26">
        <v>1810174.66</v>
      </c>
      <c r="I48" s="21" t="s">
        <v>15</v>
      </c>
    </row>
    <row r="49" spans="1:9" ht="18" customHeight="1" x14ac:dyDescent="0.25">
      <c r="A49" s="13">
        <v>44376</v>
      </c>
      <c r="B49" s="30" t="s">
        <v>142</v>
      </c>
      <c r="C49" s="22">
        <v>44376</v>
      </c>
      <c r="D49" s="16" t="s">
        <v>143</v>
      </c>
      <c r="E49" s="24" t="s">
        <v>144</v>
      </c>
      <c r="F49" s="18" t="s">
        <v>25</v>
      </c>
      <c r="G49" s="19">
        <v>0</v>
      </c>
      <c r="H49" s="26">
        <v>43000</v>
      </c>
      <c r="I49" s="21" t="s">
        <v>15</v>
      </c>
    </row>
    <row r="50" spans="1:9" ht="28.5" customHeight="1" x14ac:dyDescent="0.25">
      <c r="A50" s="31">
        <v>44497</v>
      </c>
      <c r="B50" s="14" t="s">
        <v>142</v>
      </c>
      <c r="C50" s="32">
        <v>44497</v>
      </c>
      <c r="D50" s="23" t="s">
        <v>145</v>
      </c>
      <c r="E50" s="24" t="s">
        <v>146</v>
      </c>
      <c r="F50" s="18" t="s">
        <v>105</v>
      </c>
      <c r="G50" s="19">
        <v>0</v>
      </c>
      <c r="H50" s="20">
        <v>37878</v>
      </c>
      <c r="I50" s="33" t="s">
        <v>15</v>
      </c>
    </row>
    <row r="51" spans="1:9" ht="42" customHeight="1" x14ac:dyDescent="0.25">
      <c r="A51" s="31">
        <v>44600</v>
      </c>
      <c r="B51" s="14" t="s">
        <v>147</v>
      </c>
      <c r="C51" s="32">
        <v>44600</v>
      </c>
      <c r="D51" s="23" t="s">
        <v>148</v>
      </c>
      <c r="E51" s="34" t="s">
        <v>149</v>
      </c>
      <c r="F51" s="18" t="s">
        <v>150</v>
      </c>
      <c r="G51" s="19">
        <v>0</v>
      </c>
      <c r="H51" s="20">
        <v>350000</v>
      </c>
      <c r="I51" s="33" t="s">
        <v>15</v>
      </c>
    </row>
    <row r="52" spans="1:9" ht="30" x14ac:dyDescent="0.25">
      <c r="A52" s="31">
        <v>44623</v>
      </c>
      <c r="B52" s="16" t="s">
        <v>151</v>
      </c>
      <c r="C52" s="32">
        <v>44623</v>
      </c>
      <c r="D52" s="23" t="s">
        <v>152</v>
      </c>
      <c r="E52" s="35" t="s">
        <v>153</v>
      </c>
      <c r="F52" s="36" t="s">
        <v>105</v>
      </c>
      <c r="G52" s="19">
        <v>0</v>
      </c>
      <c r="H52" s="20">
        <v>23600</v>
      </c>
      <c r="I52" s="33" t="s">
        <v>15</v>
      </c>
    </row>
    <row r="53" spans="1:9" ht="30" customHeight="1" x14ac:dyDescent="0.25">
      <c r="A53" s="31">
        <v>44643</v>
      </c>
      <c r="B53" s="14" t="s">
        <v>154</v>
      </c>
      <c r="C53" s="32">
        <v>44643</v>
      </c>
      <c r="D53" s="23" t="s">
        <v>152</v>
      </c>
      <c r="E53" s="35" t="s">
        <v>153</v>
      </c>
      <c r="F53" s="36" t="s">
        <v>105</v>
      </c>
      <c r="G53" s="19">
        <v>0</v>
      </c>
      <c r="H53" s="20">
        <v>23600</v>
      </c>
      <c r="I53" s="33" t="s">
        <v>15</v>
      </c>
    </row>
    <row r="54" spans="1:9" ht="27" thickBot="1" x14ac:dyDescent="0.3">
      <c r="A54" s="115">
        <v>44648</v>
      </c>
      <c r="B54" s="116" t="s">
        <v>155</v>
      </c>
      <c r="C54" s="110">
        <v>44648</v>
      </c>
      <c r="D54" s="111" t="s">
        <v>148</v>
      </c>
      <c r="E54" s="35" t="s">
        <v>156</v>
      </c>
      <c r="F54" s="112" t="s">
        <v>150</v>
      </c>
      <c r="G54" s="113">
        <v>0</v>
      </c>
      <c r="H54" s="114">
        <v>530434.69999999995</v>
      </c>
      <c r="I54" s="50" t="s">
        <v>15</v>
      </c>
    </row>
    <row r="55" spans="1:9" ht="19.5" thickBot="1" x14ac:dyDescent="0.35">
      <c r="A55" s="130"/>
      <c r="B55" s="131"/>
      <c r="C55" s="132"/>
      <c r="D55" s="83" t="s">
        <v>352</v>
      </c>
      <c r="E55" s="133"/>
      <c r="F55" s="134"/>
      <c r="G55" s="117"/>
      <c r="H55" s="41">
        <f>SUM(H8:H54)</f>
        <v>9806341.1499999985</v>
      </c>
      <c r="I55" s="117"/>
    </row>
    <row r="56" spans="1:9" ht="37.5" customHeight="1" thickBot="1" x14ac:dyDescent="0.3">
      <c r="A56" s="10" t="s">
        <v>2</v>
      </c>
      <c r="B56" s="11" t="s">
        <v>3</v>
      </c>
      <c r="C56" s="12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</row>
    <row r="57" spans="1:9" x14ac:dyDescent="0.25">
      <c r="A57" s="42">
        <v>41305</v>
      </c>
      <c r="B57" s="43" t="s">
        <v>157</v>
      </c>
      <c r="C57" s="44">
        <v>41305</v>
      </c>
      <c r="D57" s="45" t="s">
        <v>158</v>
      </c>
      <c r="E57" s="46" t="s">
        <v>159</v>
      </c>
      <c r="F57" s="47" t="s">
        <v>160</v>
      </c>
      <c r="G57" s="48">
        <v>0</v>
      </c>
      <c r="H57" s="49">
        <v>103840</v>
      </c>
      <c r="I57" s="50" t="s">
        <v>15</v>
      </c>
    </row>
    <row r="58" spans="1:9" x14ac:dyDescent="0.25">
      <c r="A58" s="42">
        <v>41305</v>
      </c>
      <c r="B58" s="43" t="s">
        <v>161</v>
      </c>
      <c r="C58" s="51">
        <v>41305</v>
      </c>
      <c r="D58" s="45" t="s">
        <v>158</v>
      </c>
      <c r="E58" s="46" t="s">
        <v>162</v>
      </c>
      <c r="F58" s="47" t="s">
        <v>77</v>
      </c>
      <c r="G58" s="48">
        <v>0</v>
      </c>
      <c r="H58" s="49">
        <v>227268</v>
      </c>
      <c r="I58" s="50" t="s">
        <v>15</v>
      </c>
    </row>
    <row r="59" spans="1:9" x14ac:dyDescent="0.25">
      <c r="A59" s="42">
        <v>41354</v>
      </c>
      <c r="B59" s="43" t="s">
        <v>163</v>
      </c>
      <c r="C59" s="51">
        <v>41354</v>
      </c>
      <c r="D59" s="52" t="s">
        <v>164</v>
      </c>
      <c r="E59" s="45" t="s">
        <v>165</v>
      </c>
      <c r="F59" s="47" t="s">
        <v>166</v>
      </c>
      <c r="G59" s="48">
        <v>0</v>
      </c>
      <c r="H59" s="53">
        <v>67400</v>
      </c>
      <c r="I59" s="50" t="s">
        <v>15</v>
      </c>
    </row>
    <row r="60" spans="1:9" x14ac:dyDescent="0.25">
      <c r="A60" s="42">
        <v>41417</v>
      </c>
      <c r="B60" s="43" t="s">
        <v>167</v>
      </c>
      <c r="C60" s="51">
        <v>41417</v>
      </c>
      <c r="D60" s="52" t="s">
        <v>164</v>
      </c>
      <c r="E60" s="45" t="s">
        <v>168</v>
      </c>
      <c r="F60" s="47" t="s">
        <v>166</v>
      </c>
      <c r="G60" s="48">
        <v>0</v>
      </c>
      <c r="H60" s="53">
        <v>54000</v>
      </c>
      <c r="I60" s="50" t="s">
        <v>15</v>
      </c>
    </row>
    <row r="61" spans="1:9" x14ac:dyDescent="0.25">
      <c r="A61" s="42">
        <v>41417</v>
      </c>
      <c r="B61" s="43" t="s">
        <v>169</v>
      </c>
      <c r="C61" s="51">
        <v>41417</v>
      </c>
      <c r="D61" s="52" t="s">
        <v>164</v>
      </c>
      <c r="E61" s="45" t="s">
        <v>168</v>
      </c>
      <c r="F61" s="47" t="s">
        <v>166</v>
      </c>
      <c r="G61" s="48">
        <v>0</v>
      </c>
      <c r="H61" s="53">
        <v>86000</v>
      </c>
      <c r="I61" s="50" t="s">
        <v>15</v>
      </c>
    </row>
    <row r="62" spans="1:9" x14ac:dyDescent="0.25">
      <c r="A62" s="42">
        <v>41438</v>
      </c>
      <c r="B62" s="43" t="s">
        <v>170</v>
      </c>
      <c r="C62" s="51">
        <v>41438</v>
      </c>
      <c r="D62" s="45" t="s">
        <v>164</v>
      </c>
      <c r="E62" s="45" t="s">
        <v>171</v>
      </c>
      <c r="F62" s="47" t="s">
        <v>77</v>
      </c>
      <c r="G62" s="48">
        <v>0</v>
      </c>
      <c r="H62" s="53">
        <v>148208</v>
      </c>
      <c r="I62" s="50" t="s">
        <v>15</v>
      </c>
    </row>
    <row r="63" spans="1:9" x14ac:dyDescent="0.25">
      <c r="A63" s="42">
        <v>41439</v>
      </c>
      <c r="B63" s="43" t="s">
        <v>172</v>
      </c>
      <c r="C63" s="51">
        <v>41439</v>
      </c>
      <c r="D63" s="45" t="s">
        <v>164</v>
      </c>
      <c r="E63" s="45" t="s">
        <v>173</v>
      </c>
      <c r="F63" s="47" t="s">
        <v>160</v>
      </c>
      <c r="G63" s="48">
        <v>0</v>
      </c>
      <c r="H63" s="53">
        <v>42480</v>
      </c>
      <c r="I63" s="50" t="s">
        <v>15</v>
      </c>
    </row>
    <row r="64" spans="1:9" x14ac:dyDescent="0.25">
      <c r="A64" s="42">
        <v>41485</v>
      </c>
      <c r="B64" s="43" t="s">
        <v>174</v>
      </c>
      <c r="C64" s="51">
        <v>41485</v>
      </c>
      <c r="D64" s="45" t="s">
        <v>175</v>
      </c>
      <c r="E64" s="46" t="s">
        <v>176</v>
      </c>
      <c r="F64" s="47" t="s">
        <v>166</v>
      </c>
      <c r="G64" s="48">
        <v>0</v>
      </c>
      <c r="H64" s="49">
        <v>100000</v>
      </c>
      <c r="I64" s="50" t="s">
        <v>15</v>
      </c>
    </row>
    <row r="65" spans="1:9" x14ac:dyDescent="0.25">
      <c r="A65" s="42">
        <v>41496</v>
      </c>
      <c r="B65" s="43" t="s">
        <v>177</v>
      </c>
      <c r="C65" s="51">
        <v>41496</v>
      </c>
      <c r="D65" s="45" t="s">
        <v>164</v>
      </c>
      <c r="E65" s="45" t="s">
        <v>178</v>
      </c>
      <c r="F65" s="47" t="s">
        <v>77</v>
      </c>
      <c r="G65" s="48">
        <v>0</v>
      </c>
      <c r="H65" s="53">
        <v>117056</v>
      </c>
      <c r="I65" s="50" t="s">
        <v>15</v>
      </c>
    </row>
    <row r="66" spans="1:9" x14ac:dyDescent="0.25">
      <c r="A66" s="42">
        <v>41496</v>
      </c>
      <c r="B66" s="43" t="s">
        <v>113</v>
      </c>
      <c r="C66" s="51">
        <v>41496</v>
      </c>
      <c r="D66" s="45" t="s">
        <v>164</v>
      </c>
      <c r="E66" s="45" t="s">
        <v>179</v>
      </c>
      <c r="F66" s="47" t="s">
        <v>77</v>
      </c>
      <c r="G66" s="48">
        <v>0</v>
      </c>
      <c r="H66" s="53">
        <v>203904</v>
      </c>
      <c r="I66" s="50" t="s">
        <v>15</v>
      </c>
    </row>
    <row r="67" spans="1:9" x14ac:dyDescent="0.25">
      <c r="A67" s="42">
        <v>41549</v>
      </c>
      <c r="B67" s="43" t="s">
        <v>180</v>
      </c>
      <c r="C67" s="51">
        <v>41549</v>
      </c>
      <c r="D67" s="45" t="s">
        <v>181</v>
      </c>
      <c r="E67" s="46" t="s">
        <v>182</v>
      </c>
      <c r="F67" s="47" t="s">
        <v>77</v>
      </c>
      <c r="G67" s="48">
        <v>0</v>
      </c>
      <c r="H67" s="49">
        <v>1510156.92</v>
      </c>
      <c r="I67" s="50" t="s">
        <v>15</v>
      </c>
    </row>
    <row r="68" spans="1:9" x14ac:dyDescent="0.25">
      <c r="A68" s="42">
        <v>41583</v>
      </c>
      <c r="B68" s="43" t="s">
        <v>22</v>
      </c>
      <c r="C68" s="51">
        <v>41583</v>
      </c>
      <c r="D68" s="45" t="s">
        <v>183</v>
      </c>
      <c r="E68" s="46" t="s">
        <v>184</v>
      </c>
      <c r="F68" s="47" t="s">
        <v>77</v>
      </c>
      <c r="G68" s="48">
        <v>0</v>
      </c>
      <c r="H68" s="49">
        <v>250750</v>
      </c>
      <c r="I68" s="50" t="s">
        <v>15</v>
      </c>
    </row>
    <row r="69" spans="1:9" x14ac:dyDescent="0.25">
      <c r="A69" s="42">
        <v>41614</v>
      </c>
      <c r="B69" s="43" t="s">
        <v>185</v>
      </c>
      <c r="C69" s="51">
        <v>41614</v>
      </c>
      <c r="D69" s="45" t="s">
        <v>186</v>
      </c>
      <c r="E69" s="46" t="s">
        <v>187</v>
      </c>
      <c r="F69" s="54" t="s">
        <v>77</v>
      </c>
      <c r="G69" s="48">
        <v>0</v>
      </c>
      <c r="H69" s="53">
        <v>918748</v>
      </c>
      <c r="I69" s="50" t="s">
        <v>15</v>
      </c>
    </row>
    <row r="70" spans="1:9" x14ac:dyDescent="0.25">
      <c r="A70" s="42">
        <v>41614</v>
      </c>
      <c r="B70" s="43" t="s">
        <v>188</v>
      </c>
      <c r="C70" s="51">
        <v>41614</v>
      </c>
      <c r="D70" s="45" t="s">
        <v>189</v>
      </c>
      <c r="E70" s="46" t="s">
        <v>190</v>
      </c>
      <c r="F70" s="47" t="s">
        <v>166</v>
      </c>
      <c r="G70" s="48">
        <v>0</v>
      </c>
      <c r="H70" s="53">
        <v>80000</v>
      </c>
      <c r="I70" s="50" t="s">
        <v>15</v>
      </c>
    </row>
    <row r="71" spans="1:9" x14ac:dyDescent="0.25">
      <c r="A71" s="42">
        <v>41624</v>
      </c>
      <c r="B71" s="43" t="s">
        <v>191</v>
      </c>
      <c r="C71" s="51">
        <v>41624</v>
      </c>
      <c r="D71" s="45" t="s">
        <v>186</v>
      </c>
      <c r="E71" s="46" t="s">
        <v>192</v>
      </c>
      <c r="F71" s="47" t="s">
        <v>160</v>
      </c>
      <c r="G71" s="48">
        <v>0</v>
      </c>
      <c r="H71" s="49">
        <v>284852</v>
      </c>
      <c r="I71" s="50" t="s">
        <v>15</v>
      </c>
    </row>
    <row r="72" spans="1:9" x14ac:dyDescent="0.25">
      <c r="A72" s="42">
        <v>41634</v>
      </c>
      <c r="B72" s="43" t="s">
        <v>193</v>
      </c>
      <c r="C72" s="51">
        <v>41634</v>
      </c>
      <c r="D72" s="45" t="s">
        <v>186</v>
      </c>
      <c r="E72" s="46" t="s">
        <v>194</v>
      </c>
      <c r="F72" s="47" t="s">
        <v>77</v>
      </c>
      <c r="G72" s="48">
        <v>0</v>
      </c>
      <c r="H72" s="49">
        <v>697557</v>
      </c>
      <c r="I72" s="50" t="s">
        <v>15</v>
      </c>
    </row>
    <row r="73" spans="1:9" x14ac:dyDescent="0.25">
      <c r="A73" s="42">
        <v>41634</v>
      </c>
      <c r="B73" s="43" t="s">
        <v>195</v>
      </c>
      <c r="C73" s="51">
        <v>41634</v>
      </c>
      <c r="D73" s="45" t="s">
        <v>186</v>
      </c>
      <c r="E73" s="46" t="s">
        <v>196</v>
      </c>
      <c r="F73" s="47" t="s">
        <v>77</v>
      </c>
      <c r="G73" s="48">
        <v>0</v>
      </c>
      <c r="H73" s="49">
        <v>1419776</v>
      </c>
      <c r="I73" s="50" t="s">
        <v>15</v>
      </c>
    </row>
    <row r="74" spans="1:9" x14ac:dyDescent="0.25">
      <c r="A74" s="42">
        <v>41634</v>
      </c>
      <c r="B74" s="43" t="s">
        <v>197</v>
      </c>
      <c r="C74" s="51">
        <v>41634</v>
      </c>
      <c r="D74" s="45" t="s">
        <v>186</v>
      </c>
      <c r="E74" s="46" t="s">
        <v>198</v>
      </c>
      <c r="F74" s="47" t="s">
        <v>77</v>
      </c>
      <c r="G74" s="48">
        <v>0</v>
      </c>
      <c r="H74" s="49">
        <v>1121000</v>
      </c>
      <c r="I74" s="50" t="s">
        <v>15</v>
      </c>
    </row>
    <row r="75" spans="1:9" x14ac:dyDescent="0.25">
      <c r="A75" s="42">
        <v>41638</v>
      </c>
      <c r="B75" s="43" t="s">
        <v>199</v>
      </c>
      <c r="C75" s="51">
        <v>41638</v>
      </c>
      <c r="D75" s="45" t="s">
        <v>183</v>
      </c>
      <c r="E75" s="46" t="s">
        <v>200</v>
      </c>
      <c r="F75" s="47" t="s">
        <v>77</v>
      </c>
      <c r="G75" s="48">
        <v>0</v>
      </c>
      <c r="H75" s="49">
        <v>669650</v>
      </c>
      <c r="I75" s="50" t="s">
        <v>15</v>
      </c>
    </row>
    <row r="76" spans="1:9" x14ac:dyDescent="0.25">
      <c r="A76" s="42">
        <v>41641</v>
      </c>
      <c r="B76" s="43" t="s">
        <v>201</v>
      </c>
      <c r="C76" s="51">
        <v>41641</v>
      </c>
      <c r="D76" s="45" t="s">
        <v>202</v>
      </c>
      <c r="E76" s="46" t="s">
        <v>203</v>
      </c>
      <c r="F76" s="47" t="s">
        <v>77</v>
      </c>
      <c r="G76" s="48">
        <v>0</v>
      </c>
      <c r="H76" s="55">
        <v>351168</v>
      </c>
      <c r="I76" s="50" t="s">
        <v>15</v>
      </c>
    </row>
    <row r="77" spans="1:9" x14ac:dyDescent="0.25">
      <c r="A77" s="42">
        <v>41652</v>
      </c>
      <c r="B77" s="43" t="s">
        <v>204</v>
      </c>
      <c r="C77" s="51">
        <v>41652</v>
      </c>
      <c r="D77" s="45" t="s">
        <v>205</v>
      </c>
      <c r="E77" s="46" t="s">
        <v>206</v>
      </c>
      <c r="F77" s="47" t="s">
        <v>77</v>
      </c>
      <c r="G77" s="48">
        <v>0</v>
      </c>
      <c r="H77" s="49">
        <v>401200</v>
      </c>
      <c r="I77" s="50" t="s">
        <v>15</v>
      </c>
    </row>
    <row r="78" spans="1:9" x14ac:dyDescent="0.25">
      <c r="A78" s="42">
        <v>41670</v>
      </c>
      <c r="B78" s="43" t="s">
        <v>207</v>
      </c>
      <c r="C78" s="51">
        <v>41670</v>
      </c>
      <c r="D78" s="45" t="s">
        <v>158</v>
      </c>
      <c r="E78" s="46" t="s">
        <v>208</v>
      </c>
      <c r="F78" s="47" t="s">
        <v>77</v>
      </c>
      <c r="G78" s="48">
        <v>0</v>
      </c>
      <c r="H78" s="49">
        <v>154993</v>
      </c>
      <c r="I78" s="50" t="s">
        <v>15</v>
      </c>
    </row>
    <row r="79" spans="1:9" x14ac:dyDescent="0.25">
      <c r="A79" s="42">
        <v>41676</v>
      </c>
      <c r="B79" s="43" t="s">
        <v>209</v>
      </c>
      <c r="C79" s="51">
        <v>41676</v>
      </c>
      <c r="D79" s="45" t="s">
        <v>210</v>
      </c>
      <c r="E79" s="46" t="s">
        <v>211</v>
      </c>
      <c r="F79" s="47" t="s">
        <v>77</v>
      </c>
      <c r="G79" s="48">
        <v>0</v>
      </c>
      <c r="H79" s="53">
        <v>15104</v>
      </c>
      <c r="I79" s="50" t="s">
        <v>15</v>
      </c>
    </row>
    <row r="80" spans="1:9" x14ac:dyDescent="0.25">
      <c r="A80" s="42">
        <v>41680</v>
      </c>
      <c r="B80" s="43" t="s">
        <v>212</v>
      </c>
      <c r="C80" s="51">
        <v>41680</v>
      </c>
      <c r="D80" s="45" t="s">
        <v>186</v>
      </c>
      <c r="E80" s="46" t="s">
        <v>213</v>
      </c>
      <c r="F80" s="54" t="s">
        <v>77</v>
      </c>
      <c r="G80" s="48">
        <v>0</v>
      </c>
      <c r="H80" s="53">
        <v>224672</v>
      </c>
      <c r="I80" s="50" t="s">
        <v>15</v>
      </c>
    </row>
    <row r="81" spans="1:9" x14ac:dyDescent="0.25">
      <c r="A81" s="42">
        <v>41687</v>
      </c>
      <c r="B81" s="43" t="s">
        <v>214</v>
      </c>
      <c r="C81" s="51">
        <v>41687</v>
      </c>
      <c r="D81" s="45" t="s">
        <v>186</v>
      </c>
      <c r="E81" s="46" t="s">
        <v>215</v>
      </c>
      <c r="F81" s="47" t="s">
        <v>160</v>
      </c>
      <c r="G81" s="48">
        <v>0</v>
      </c>
      <c r="H81" s="53">
        <v>124372</v>
      </c>
      <c r="I81" s="50" t="s">
        <v>15</v>
      </c>
    </row>
    <row r="82" spans="1:9" x14ac:dyDescent="0.25">
      <c r="A82" s="42">
        <v>41695</v>
      </c>
      <c r="B82" s="43" t="s">
        <v>216</v>
      </c>
      <c r="C82" s="51">
        <v>41695</v>
      </c>
      <c r="D82" s="45" t="s">
        <v>217</v>
      </c>
      <c r="E82" s="46" t="s">
        <v>218</v>
      </c>
      <c r="F82" s="47" t="s">
        <v>77</v>
      </c>
      <c r="G82" s="48">
        <v>0</v>
      </c>
      <c r="H82" s="49">
        <v>179950</v>
      </c>
      <c r="I82" s="50" t="s">
        <v>15</v>
      </c>
    </row>
    <row r="83" spans="1:9" x14ac:dyDescent="0.25">
      <c r="A83" s="42" t="s">
        <v>219</v>
      </c>
      <c r="B83" s="43" t="s">
        <v>180</v>
      </c>
      <c r="C83" s="51" t="s">
        <v>219</v>
      </c>
      <c r="D83" s="45" t="s">
        <v>220</v>
      </c>
      <c r="E83" s="46" t="s">
        <v>221</v>
      </c>
      <c r="F83" s="47" t="s">
        <v>77</v>
      </c>
      <c r="G83" s="48">
        <v>0</v>
      </c>
      <c r="H83" s="49">
        <v>227150</v>
      </c>
      <c r="I83" s="50" t="s">
        <v>15</v>
      </c>
    </row>
    <row r="84" spans="1:9" x14ac:dyDescent="0.25">
      <c r="A84" s="42">
        <v>41701</v>
      </c>
      <c r="B84" s="43" t="s">
        <v>222</v>
      </c>
      <c r="C84" s="51">
        <v>41701</v>
      </c>
      <c r="D84" s="45" t="s">
        <v>223</v>
      </c>
      <c r="E84" s="46" t="s">
        <v>224</v>
      </c>
      <c r="F84" s="47" t="s">
        <v>225</v>
      </c>
      <c r="G84" s="48">
        <v>0</v>
      </c>
      <c r="H84" s="49">
        <v>173000</v>
      </c>
      <c r="I84" s="50" t="s">
        <v>15</v>
      </c>
    </row>
    <row r="85" spans="1:9" x14ac:dyDescent="0.25">
      <c r="A85" s="42">
        <v>41703</v>
      </c>
      <c r="B85" s="43" t="s">
        <v>222</v>
      </c>
      <c r="C85" s="51">
        <v>41703</v>
      </c>
      <c r="D85" s="45" t="s">
        <v>226</v>
      </c>
      <c r="E85" s="46" t="s">
        <v>227</v>
      </c>
      <c r="F85" s="47" t="s">
        <v>160</v>
      </c>
      <c r="G85" s="48">
        <v>0</v>
      </c>
      <c r="H85" s="49">
        <v>240000</v>
      </c>
      <c r="I85" s="50" t="s">
        <v>15</v>
      </c>
    </row>
    <row r="86" spans="1:9" x14ac:dyDescent="0.25">
      <c r="A86" s="42">
        <v>41719</v>
      </c>
      <c r="B86" s="43" t="s">
        <v>228</v>
      </c>
      <c r="C86" s="51">
        <v>41719</v>
      </c>
      <c r="D86" s="45" t="s">
        <v>183</v>
      </c>
      <c r="E86" s="46" t="s">
        <v>229</v>
      </c>
      <c r="F86" s="47" t="s">
        <v>77</v>
      </c>
      <c r="G86" s="48">
        <v>0</v>
      </c>
      <c r="H86" s="53">
        <v>545750</v>
      </c>
      <c r="I86" s="50" t="s">
        <v>15</v>
      </c>
    </row>
    <row r="87" spans="1:9" x14ac:dyDescent="0.25">
      <c r="A87" s="42">
        <v>41743</v>
      </c>
      <c r="B87" s="43" t="s">
        <v>230</v>
      </c>
      <c r="C87" s="51">
        <v>41743</v>
      </c>
      <c r="D87" s="45" t="s">
        <v>231</v>
      </c>
      <c r="E87" s="46" t="s">
        <v>232</v>
      </c>
      <c r="F87" s="47" t="s">
        <v>160</v>
      </c>
      <c r="G87" s="48">
        <v>0</v>
      </c>
      <c r="H87" s="49">
        <v>276000</v>
      </c>
      <c r="I87" s="50" t="s">
        <v>15</v>
      </c>
    </row>
    <row r="88" spans="1:9" x14ac:dyDescent="0.25">
      <c r="A88" s="42">
        <v>41767</v>
      </c>
      <c r="B88" s="43" t="s">
        <v>233</v>
      </c>
      <c r="C88" s="51">
        <v>41767</v>
      </c>
      <c r="D88" s="45" t="s">
        <v>234</v>
      </c>
      <c r="E88" s="46" t="s">
        <v>235</v>
      </c>
      <c r="F88" s="47" t="s">
        <v>166</v>
      </c>
      <c r="G88" s="48">
        <v>0</v>
      </c>
      <c r="H88" s="53">
        <v>60000</v>
      </c>
      <c r="I88" s="50" t="s">
        <v>15</v>
      </c>
    </row>
    <row r="89" spans="1:9" x14ac:dyDescent="0.25">
      <c r="A89" s="42">
        <v>41780</v>
      </c>
      <c r="B89" s="43" t="s">
        <v>236</v>
      </c>
      <c r="C89" s="51">
        <v>41780</v>
      </c>
      <c r="D89" s="52" t="s">
        <v>164</v>
      </c>
      <c r="E89" s="46" t="s">
        <v>237</v>
      </c>
      <c r="F89" s="47" t="s">
        <v>166</v>
      </c>
      <c r="G89" s="48">
        <v>0</v>
      </c>
      <c r="H89" s="53">
        <v>59000</v>
      </c>
      <c r="I89" s="50" t="s">
        <v>15</v>
      </c>
    </row>
    <row r="90" spans="1:9" x14ac:dyDescent="0.25">
      <c r="A90" s="42">
        <v>41780</v>
      </c>
      <c r="B90" s="43" t="s">
        <v>238</v>
      </c>
      <c r="C90" s="51">
        <v>41780</v>
      </c>
      <c r="D90" s="45" t="s">
        <v>239</v>
      </c>
      <c r="E90" s="46" t="s">
        <v>240</v>
      </c>
      <c r="F90" s="47" t="s">
        <v>77</v>
      </c>
      <c r="G90" s="48">
        <v>0</v>
      </c>
      <c r="H90" s="49">
        <v>138650</v>
      </c>
      <c r="I90" s="50" t="s">
        <v>15</v>
      </c>
    </row>
    <row r="91" spans="1:9" x14ac:dyDescent="0.25">
      <c r="A91" s="42">
        <v>41793</v>
      </c>
      <c r="B91" s="43" t="s">
        <v>241</v>
      </c>
      <c r="C91" s="51">
        <v>41793</v>
      </c>
      <c r="D91" s="45" t="s">
        <v>210</v>
      </c>
      <c r="E91" s="46" t="s">
        <v>242</v>
      </c>
      <c r="F91" s="47" t="s">
        <v>166</v>
      </c>
      <c r="G91" s="48">
        <v>0</v>
      </c>
      <c r="H91" s="53">
        <v>270000</v>
      </c>
      <c r="I91" s="50" t="s">
        <v>15</v>
      </c>
    </row>
    <row r="92" spans="1:9" x14ac:dyDescent="0.25">
      <c r="A92" s="42">
        <v>41794</v>
      </c>
      <c r="B92" s="43" t="s">
        <v>243</v>
      </c>
      <c r="C92" s="51">
        <v>41794</v>
      </c>
      <c r="D92" s="45" t="s">
        <v>234</v>
      </c>
      <c r="E92" s="46" t="s">
        <v>190</v>
      </c>
      <c r="F92" s="47" t="s">
        <v>166</v>
      </c>
      <c r="G92" s="48">
        <v>0</v>
      </c>
      <c r="H92" s="53">
        <v>60000</v>
      </c>
      <c r="I92" s="50" t="s">
        <v>15</v>
      </c>
    </row>
    <row r="93" spans="1:9" x14ac:dyDescent="0.25">
      <c r="A93" s="42">
        <v>41802</v>
      </c>
      <c r="B93" s="43" t="s">
        <v>244</v>
      </c>
      <c r="C93" s="51">
        <v>41802</v>
      </c>
      <c r="D93" s="45" t="s">
        <v>234</v>
      </c>
      <c r="E93" s="46" t="s">
        <v>245</v>
      </c>
      <c r="F93" s="47" t="s">
        <v>77</v>
      </c>
      <c r="G93" s="48">
        <v>0</v>
      </c>
      <c r="H93" s="53">
        <v>160362</v>
      </c>
      <c r="I93" s="50" t="s">
        <v>15</v>
      </c>
    </row>
    <row r="94" spans="1:9" x14ac:dyDescent="0.25">
      <c r="A94" s="42">
        <v>41803</v>
      </c>
      <c r="B94" s="43" t="s">
        <v>246</v>
      </c>
      <c r="C94" s="51">
        <v>41803</v>
      </c>
      <c r="D94" s="45" t="s">
        <v>164</v>
      </c>
      <c r="E94" s="46" t="s">
        <v>247</v>
      </c>
      <c r="F94" s="47" t="s">
        <v>160</v>
      </c>
      <c r="G94" s="48">
        <v>0</v>
      </c>
      <c r="H94" s="53">
        <v>49560</v>
      </c>
      <c r="I94" s="50" t="s">
        <v>15</v>
      </c>
    </row>
    <row r="95" spans="1:9" x14ac:dyDescent="0.25">
      <c r="A95" s="42">
        <v>41806</v>
      </c>
      <c r="B95" s="43" t="s">
        <v>248</v>
      </c>
      <c r="C95" s="51">
        <v>41806</v>
      </c>
      <c r="D95" s="45" t="s">
        <v>164</v>
      </c>
      <c r="E95" s="46" t="s">
        <v>249</v>
      </c>
      <c r="F95" s="47" t="s">
        <v>160</v>
      </c>
      <c r="G95" s="48">
        <v>0</v>
      </c>
      <c r="H95" s="53">
        <v>38940</v>
      </c>
      <c r="I95" s="50" t="s">
        <v>15</v>
      </c>
    </row>
    <row r="96" spans="1:9" x14ac:dyDescent="0.25">
      <c r="A96" s="42">
        <v>41806</v>
      </c>
      <c r="B96" s="43" t="s">
        <v>250</v>
      </c>
      <c r="C96" s="51">
        <v>41806</v>
      </c>
      <c r="D96" s="45" t="s">
        <v>251</v>
      </c>
      <c r="E96" s="46" t="s">
        <v>252</v>
      </c>
      <c r="F96" s="47" t="s">
        <v>77</v>
      </c>
      <c r="G96" s="48">
        <v>0</v>
      </c>
      <c r="H96" s="49">
        <v>771186.64</v>
      </c>
      <c r="I96" s="50" t="s">
        <v>15</v>
      </c>
    </row>
    <row r="97" spans="1:9" x14ac:dyDescent="0.25">
      <c r="A97" s="42">
        <v>41808</v>
      </c>
      <c r="B97" s="43" t="s">
        <v>253</v>
      </c>
      <c r="C97" s="51">
        <v>41808</v>
      </c>
      <c r="D97" s="52" t="s">
        <v>254</v>
      </c>
      <c r="E97" s="46" t="s">
        <v>255</v>
      </c>
      <c r="F97" s="47" t="s">
        <v>166</v>
      </c>
      <c r="G97" s="48">
        <v>0</v>
      </c>
      <c r="H97" s="53">
        <v>280000</v>
      </c>
      <c r="I97" s="50" t="s">
        <v>15</v>
      </c>
    </row>
    <row r="98" spans="1:9" x14ac:dyDescent="0.25">
      <c r="A98" s="42">
        <v>41815</v>
      </c>
      <c r="B98" s="43" t="s">
        <v>256</v>
      </c>
      <c r="C98" s="51">
        <v>41815</v>
      </c>
      <c r="D98" s="45" t="s">
        <v>164</v>
      </c>
      <c r="E98" s="46" t="s">
        <v>257</v>
      </c>
      <c r="F98" s="47" t="s">
        <v>77</v>
      </c>
      <c r="G98" s="48">
        <v>0</v>
      </c>
      <c r="H98" s="53">
        <v>90624</v>
      </c>
      <c r="I98" s="50" t="s">
        <v>15</v>
      </c>
    </row>
    <row r="99" spans="1:9" x14ac:dyDescent="0.25">
      <c r="A99" s="42">
        <v>41823</v>
      </c>
      <c r="B99" s="43" t="s">
        <v>222</v>
      </c>
      <c r="C99" s="51">
        <v>41823</v>
      </c>
      <c r="D99" s="45" t="s">
        <v>258</v>
      </c>
      <c r="E99" s="46" t="s">
        <v>259</v>
      </c>
      <c r="F99" s="47" t="s">
        <v>77</v>
      </c>
      <c r="G99" s="48">
        <v>0</v>
      </c>
      <c r="H99" s="49">
        <v>601800</v>
      </c>
      <c r="I99" s="50" t="s">
        <v>15</v>
      </c>
    </row>
    <row r="100" spans="1:9" x14ac:dyDescent="0.25">
      <c r="A100" s="42">
        <v>41832</v>
      </c>
      <c r="B100" s="43" t="s">
        <v>260</v>
      </c>
      <c r="C100" s="51">
        <v>41832</v>
      </c>
      <c r="D100" s="45" t="s">
        <v>164</v>
      </c>
      <c r="E100" s="46" t="s">
        <v>261</v>
      </c>
      <c r="F100" s="47" t="s">
        <v>166</v>
      </c>
      <c r="G100" s="48">
        <v>0</v>
      </c>
      <c r="H100" s="53">
        <v>36000</v>
      </c>
      <c r="I100" s="50" t="s">
        <v>15</v>
      </c>
    </row>
    <row r="101" spans="1:9" x14ac:dyDescent="0.25">
      <c r="A101" s="42">
        <v>41861</v>
      </c>
      <c r="B101" s="43" t="s">
        <v>262</v>
      </c>
      <c r="C101" s="51">
        <v>41861</v>
      </c>
      <c r="D101" s="45" t="s">
        <v>164</v>
      </c>
      <c r="E101" s="46" t="s">
        <v>263</v>
      </c>
      <c r="F101" s="47" t="s">
        <v>160</v>
      </c>
      <c r="G101" s="48">
        <v>0</v>
      </c>
      <c r="H101" s="53">
        <v>67260</v>
      </c>
      <c r="I101" s="50" t="s">
        <v>15</v>
      </c>
    </row>
    <row r="102" spans="1:9" x14ac:dyDescent="0.25">
      <c r="A102" s="42">
        <v>41865</v>
      </c>
      <c r="B102" s="43" t="s">
        <v>264</v>
      </c>
      <c r="C102" s="51">
        <v>41865</v>
      </c>
      <c r="D102" s="45" t="s">
        <v>265</v>
      </c>
      <c r="E102" s="46" t="s">
        <v>266</v>
      </c>
      <c r="F102" s="47" t="s">
        <v>267</v>
      </c>
      <c r="G102" s="48">
        <v>0</v>
      </c>
      <c r="H102" s="53">
        <v>220880</v>
      </c>
      <c r="I102" s="50" t="s">
        <v>15</v>
      </c>
    </row>
    <row r="103" spans="1:9" x14ac:dyDescent="0.25">
      <c r="A103" s="42">
        <v>41872</v>
      </c>
      <c r="B103" s="43" t="s">
        <v>268</v>
      </c>
      <c r="C103" s="51">
        <v>41872</v>
      </c>
      <c r="D103" s="45" t="s">
        <v>269</v>
      </c>
      <c r="E103" s="46" t="s">
        <v>270</v>
      </c>
      <c r="F103" s="47" t="s">
        <v>14</v>
      </c>
      <c r="G103" s="48">
        <v>0</v>
      </c>
      <c r="H103" s="53">
        <v>36850</v>
      </c>
      <c r="I103" s="50" t="s">
        <v>15</v>
      </c>
    </row>
    <row r="104" spans="1:9" x14ac:dyDescent="0.25">
      <c r="A104" s="42">
        <v>41873</v>
      </c>
      <c r="B104" s="43" t="s">
        <v>94</v>
      </c>
      <c r="C104" s="51">
        <v>41873</v>
      </c>
      <c r="D104" s="45" t="s">
        <v>164</v>
      </c>
      <c r="E104" s="46" t="s">
        <v>271</v>
      </c>
      <c r="F104" s="47" t="s">
        <v>160</v>
      </c>
      <c r="G104" s="48">
        <v>0</v>
      </c>
      <c r="H104" s="53">
        <v>81420</v>
      </c>
      <c r="I104" s="50" t="s">
        <v>15</v>
      </c>
    </row>
    <row r="105" spans="1:9" x14ac:dyDescent="0.25">
      <c r="A105" s="42">
        <v>41897</v>
      </c>
      <c r="B105" s="43" t="s">
        <v>272</v>
      </c>
      <c r="C105" s="51">
        <v>41897</v>
      </c>
      <c r="D105" s="45" t="s">
        <v>265</v>
      </c>
      <c r="E105" s="46" t="s">
        <v>273</v>
      </c>
      <c r="F105" s="47" t="s">
        <v>67</v>
      </c>
      <c r="G105" s="48">
        <v>0</v>
      </c>
      <c r="H105" s="53">
        <v>437760</v>
      </c>
      <c r="I105" s="50" t="s">
        <v>15</v>
      </c>
    </row>
    <row r="106" spans="1:9" x14ac:dyDescent="0.25">
      <c r="A106" s="42">
        <v>41898</v>
      </c>
      <c r="B106" s="56" t="s">
        <v>274</v>
      </c>
      <c r="C106" s="51">
        <v>41898</v>
      </c>
      <c r="D106" s="45" t="s">
        <v>275</v>
      </c>
      <c r="E106" s="46" t="s">
        <v>276</v>
      </c>
      <c r="F106" s="47" t="s">
        <v>277</v>
      </c>
      <c r="G106" s="48">
        <v>0</v>
      </c>
      <c r="H106" s="53">
        <v>4761693.0999999996</v>
      </c>
      <c r="I106" s="50" t="s">
        <v>15</v>
      </c>
    </row>
    <row r="107" spans="1:9" x14ac:dyDescent="0.25">
      <c r="A107" s="42">
        <v>41900</v>
      </c>
      <c r="B107" s="56" t="s">
        <v>278</v>
      </c>
      <c r="C107" s="51">
        <v>41900</v>
      </c>
      <c r="D107" s="45" t="s">
        <v>279</v>
      </c>
      <c r="E107" s="46" t="s">
        <v>280</v>
      </c>
      <c r="F107" s="47" t="s">
        <v>281</v>
      </c>
      <c r="G107" s="48">
        <v>0</v>
      </c>
      <c r="H107" s="53">
        <v>646050</v>
      </c>
      <c r="I107" s="50" t="s">
        <v>15</v>
      </c>
    </row>
    <row r="108" spans="1:9" x14ac:dyDescent="0.25">
      <c r="A108" s="42">
        <v>41976</v>
      </c>
      <c r="B108" s="43" t="s">
        <v>282</v>
      </c>
      <c r="C108" s="51">
        <v>41976</v>
      </c>
      <c r="D108" s="45" t="s">
        <v>265</v>
      </c>
      <c r="E108" s="46" t="s">
        <v>283</v>
      </c>
      <c r="F108" s="47" t="s">
        <v>267</v>
      </c>
      <c r="G108" s="48">
        <v>0</v>
      </c>
      <c r="H108" s="53">
        <v>793284</v>
      </c>
      <c r="I108" s="50" t="s">
        <v>15</v>
      </c>
    </row>
    <row r="109" spans="1:9" x14ac:dyDescent="0.25">
      <c r="A109" s="42">
        <v>41984</v>
      </c>
      <c r="B109" s="56" t="s">
        <v>22</v>
      </c>
      <c r="C109" s="51">
        <v>41984</v>
      </c>
      <c r="D109" s="45" t="s">
        <v>284</v>
      </c>
      <c r="E109" s="46" t="s">
        <v>285</v>
      </c>
      <c r="F109" s="47" t="s">
        <v>225</v>
      </c>
      <c r="G109" s="48">
        <v>0</v>
      </c>
      <c r="H109" s="53">
        <v>194700</v>
      </c>
      <c r="I109" s="50" t="s">
        <v>15</v>
      </c>
    </row>
    <row r="110" spans="1:9" x14ac:dyDescent="0.25">
      <c r="A110" s="42">
        <v>41996</v>
      </c>
      <c r="B110" s="43" t="s">
        <v>286</v>
      </c>
      <c r="C110" s="51">
        <v>41996</v>
      </c>
      <c r="D110" s="45" t="s">
        <v>287</v>
      </c>
      <c r="E110" s="46" t="s">
        <v>288</v>
      </c>
      <c r="F110" s="47" t="s">
        <v>166</v>
      </c>
      <c r="G110" s="48">
        <v>0</v>
      </c>
      <c r="H110" s="57">
        <v>25000</v>
      </c>
      <c r="I110" s="50" t="s">
        <v>15</v>
      </c>
    </row>
    <row r="111" spans="1:9" x14ac:dyDescent="0.25">
      <c r="A111" s="42">
        <v>42016</v>
      </c>
      <c r="B111" s="43" t="s">
        <v>289</v>
      </c>
      <c r="C111" s="51">
        <v>42016</v>
      </c>
      <c r="D111" s="45" t="s">
        <v>202</v>
      </c>
      <c r="E111" s="46" t="s">
        <v>203</v>
      </c>
      <c r="F111" s="47" t="s">
        <v>77</v>
      </c>
      <c r="G111" s="48">
        <v>0</v>
      </c>
      <c r="H111" s="55">
        <v>427750</v>
      </c>
      <c r="I111" s="50" t="s">
        <v>15</v>
      </c>
    </row>
    <row r="112" spans="1:9" x14ac:dyDescent="0.25">
      <c r="A112" s="58">
        <v>42016</v>
      </c>
      <c r="B112" s="59" t="s">
        <v>290</v>
      </c>
      <c r="C112" s="60">
        <v>42016</v>
      </c>
      <c r="D112" s="45" t="s">
        <v>202</v>
      </c>
      <c r="E112" s="46" t="s">
        <v>203</v>
      </c>
      <c r="F112" s="61" t="s">
        <v>77</v>
      </c>
      <c r="G112" s="48">
        <v>0</v>
      </c>
      <c r="H112" s="62">
        <v>110000</v>
      </c>
      <c r="I112" s="50" t="s">
        <v>15</v>
      </c>
    </row>
    <row r="113" spans="1:9" x14ac:dyDescent="0.25">
      <c r="A113" s="63">
        <v>42114</v>
      </c>
      <c r="B113" s="43" t="s">
        <v>222</v>
      </c>
      <c r="C113" s="64">
        <v>42114</v>
      </c>
      <c r="D113" s="45" t="s">
        <v>291</v>
      </c>
      <c r="E113" s="46" t="s">
        <v>292</v>
      </c>
      <c r="F113" s="47" t="s">
        <v>277</v>
      </c>
      <c r="G113" s="48">
        <v>0</v>
      </c>
      <c r="H113" s="49">
        <v>738279.28</v>
      </c>
      <c r="I113" s="50" t="s">
        <v>15</v>
      </c>
    </row>
    <row r="114" spans="1:9" x14ac:dyDescent="0.25">
      <c r="A114" s="42">
        <v>42179</v>
      </c>
      <c r="B114" s="56" t="s">
        <v>274</v>
      </c>
      <c r="C114" s="51">
        <v>42179</v>
      </c>
      <c r="D114" s="45" t="s">
        <v>293</v>
      </c>
      <c r="E114" s="65" t="s">
        <v>294</v>
      </c>
      <c r="F114" s="47" t="s">
        <v>295</v>
      </c>
      <c r="G114" s="48">
        <v>0</v>
      </c>
      <c r="H114" s="53">
        <v>783740.19</v>
      </c>
      <c r="I114" s="50" t="s">
        <v>15</v>
      </c>
    </row>
    <row r="115" spans="1:9" x14ac:dyDescent="0.25">
      <c r="A115" s="42">
        <v>42318</v>
      </c>
      <c r="B115" s="56" t="s">
        <v>274</v>
      </c>
      <c r="C115" s="51">
        <v>42318</v>
      </c>
      <c r="D115" s="45" t="s">
        <v>296</v>
      </c>
      <c r="E115" s="46" t="s">
        <v>297</v>
      </c>
      <c r="F115" s="47" t="s">
        <v>298</v>
      </c>
      <c r="G115" s="48">
        <v>0</v>
      </c>
      <c r="H115" s="53">
        <v>405287.45</v>
      </c>
      <c r="I115" s="50" t="s">
        <v>15</v>
      </c>
    </row>
    <row r="116" spans="1:9" x14ac:dyDescent="0.25">
      <c r="A116" s="42">
        <v>42352</v>
      </c>
      <c r="B116" s="43" t="s">
        <v>299</v>
      </c>
      <c r="C116" s="51">
        <v>42352</v>
      </c>
      <c r="D116" s="45" t="s">
        <v>300</v>
      </c>
      <c r="E116" s="46" t="s">
        <v>301</v>
      </c>
      <c r="F116" s="47" t="s">
        <v>277</v>
      </c>
      <c r="G116" s="48">
        <v>0</v>
      </c>
      <c r="H116" s="49">
        <v>2634086.64</v>
      </c>
      <c r="I116" s="50" t="s">
        <v>15</v>
      </c>
    </row>
    <row r="117" spans="1:9" x14ac:dyDescent="0.25">
      <c r="A117" s="42">
        <v>42361</v>
      </c>
      <c r="B117" s="56" t="s">
        <v>302</v>
      </c>
      <c r="C117" s="51">
        <v>42361</v>
      </c>
      <c r="D117" s="45" t="s">
        <v>293</v>
      </c>
      <c r="E117" s="46" t="s">
        <v>303</v>
      </c>
      <c r="F117" s="47" t="s">
        <v>277</v>
      </c>
      <c r="G117" s="48">
        <v>0</v>
      </c>
      <c r="H117" s="53">
        <v>720060.31</v>
      </c>
      <c r="I117" s="50" t="s">
        <v>15</v>
      </c>
    </row>
    <row r="118" spans="1:9" x14ac:dyDescent="0.25">
      <c r="A118" s="42">
        <v>42472</v>
      </c>
      <c r="B118" s="43" t="s">
        <v>304</v>
      </c>
      <c r="C118" s="51">
        <v>42472</v>
      </c>
      <c r="D118" s="45" t="s">
        <v>305</v>
      </c>
      <c r="E118" s="46" t="s">
        <v>306</v>
      </c>
      <c r="F118" s="47" t="s">
        <v>77</v>
      </c>
      <c r="G118" s="48">
        <v>0</v>
      </c>
      <c r="H118" s="53">
        <v>15013.71</v>
      </c>
      <c r="I118" s="50" t="s">
        <v>15</v>
      </c>
    </row>
    <row r="119" spans="1:9" x14ac:dyDescent="0.25">
      <c r="A119" s="42">
        <v>42517</v>
      </c>
      <c r="B119" s="43" t="s">
        <v>307</v>
      </c>
      <c r="C119" s="51">
        <v>42517</v>
      </c>
      <c r="D119" s="45" t="s">
        <v>308</v>
      </c>
      <c r="E119" s="46" t="s">
        <v>309</v>
      </c>
      <c r="F119" s="47" t="s">
        <v>310</v>
      </c>
      <c r="G119" s="48">
        <v>0</v>
      </c>
      <c r="H119" s="53">
        <v>437809.5</v>
      </c>
      <c r="I119" s="50" t="s">
        <v>15</v>
      </c>
    </row>
    <row r="120" spans="1:9" x14ac:dyDescent="0.25">
      <c r="A120" s="42">
        <v>42601</v>
      </c>
      <c r="B120" s="56" t="s">
        <v>311</v>
      </c>
      <c r="C120" s="51">
        <v>42601</v>
      </c>
      <c r="D120" s="45" t="s">
        <v>293</v>
      </c>
      <c r="E120" s="46" t="s">
        <v>312</v>
      </c>
      <c r="F120" s="47" t="s">
        <v>277</v>
      </c>
      <c r="G120" s="48">
        <v>0</v>
      </c>
      <c r="H120" s="53">
        <v>164581.64000000001</v>
      </c>
      <c r="I120" s="50" t="s">
        <v>15</v>
      </c>
    </row>
    <row r="121" spans="1:9" x14ac:dyDescent="0.25">
      <c r="A121" s="42">
        <v>42618</v>
      </c>
      <c r="B121" s="43" t="s">
        <v>313</v>
      </c>
      <c r="C121" s="51">
        <v>42618</v>
      </c>
      <c r="D121" s="45" t="s">
        <v>314</v>
      </c>
      <c r="E121" s="46" t="s">
        <v>315</v>
      </c>
      <c r="F121" s="47" t="s">
        <v>77</v>
      </c>
      <c r="G121" s="48">
        <v>0</v>
      </c>
      <c r="H121" s="49">
        <v>241107.12</v>
      </c>
      <c r="I121" s="50" t="s">
        <v>15</v>
      </c>
    </row>
    <row r="122" spans="1:9" x14ac:dyDescent="0.25">
      <c r="A122" s="42">
        <v>42698</v>
      </c>
      <c r="B122" s="56" t="s">
        <v>316</v>
      </c>
      <c r="C122" s="51">
        <v>42698</v>
      </c>
      <c r="D122" s="45" t="s">
        <v>293</v>
      </c>
      <c r="E122" s="46" t="s">
        <v>303</v>
      </c>
      <c r="F122" s="47" t="s">
        <v>277</v>
      </c>
      <c r="G122" s="48">
        <v>0</v>
      </c>
      <c r="H122" s="53">
        <v>857506.03</v>
      </c>
      <c r="I122" s="50" t="s">
        <v>15</v>
      </c>
    </row>
    <row r="123" spans="1:9" x14ac:dyDescent="0.25">
      <c r="A123" s="42">
        <v>42779</v>
      </c>
      <c r="B123" s="43" t="s">
        <v>317</v>
      </c>
      <c r="C123" s="51">
        <v>42779</v>
      </c>
      <c r="D123" s="45" t="s">
        <v>318</v>
      </c>
      <c r="E123" s="46" t="s">
        <v>319</v>
      </c>
      <c r="F123" s="47" t="s">
        <v>320</v>
      </c>
      <c r="G123" s="48">
        <v>0</v>
      </c>
      <c r="H123" s="62">
        <v>157872</v>
      </c>
      <c r="I123" s="50" t="s">
        <v>15</v>
      </c>
    </row>
    <row r="124" spans="1:9" x14ac:dyDescent="0.25">
      <c r="A124" s="42">
        <v>43096</v>
      </c>
      <c r="B124" s="43" t="s">
        <v>321</v>
      </c>
      <c r="C124" s="51">
        <v>43096</v>
      </c>
      <c r="D124" s="45" t="s">
        <v>322</v>
      </c>
      <c r="E124" s="46" t="s">
        <v>323</v>
      </c>
      <c r="F124" s="54" t="s">
        <v>277</v>
      </c>
      <c r="G124" s="48">
        <v>0</v>
      </c>
      <c r="H124" s="53">
        <v>494529.74</v>
      </c>
      <c r="I124" s="50" t="s">
        <v>15</v>
      </c>
    </row>
    <row r="125" spans="1:9" x14ac:dyDescent="0.25">
      <c r="A125" s="42">
        <v>43315</v>
      </c>
      <c r="B125" s="43" t="s">
        <v>324</v>
      </c>
      <c r="C125" s="51">
        <v>43315</v>
      </c>
      <c r="D125" s="45" t="s">
        <v>322</v>
      </c>
      <c r="E125" s="46" t="s">
        <v>325</v>
      </c>
      <c r="F125" s="54" t="s">
        <v>277</v>
      </c>
      <c r="G125" s="48">
        <v>0</v>
      </c>
      <c r="H125" s="53">
        <v>244830.91</v>
      </c>
      <c r="I125" s="50" t="s">
        <v>15</v>
      </c>
    </row>
    <row r="126" spans="1:9" x14ac:dyDescent="0.25">
      <c r="A126" s="42">
        <v>43315</v>
      </c>
      <c r="B126" s="43" t="s">
        <v>222</v>
      </c>
      <c r="C126" s="51">
        <v>43315</v>
      </c>
      <c r="D126" s="45" t="s">
        <v>322</v>
      </c>
      <c r="E126" s="46" t="s">
        <v>326</v>
      </c>
      <c r="F126" s="54" t="s">
        <v>277</v>
      </c>
      <c r="G126" s="48">
        <v>0</v>
      </c>
      <c r="H126" s="53">
        <v>122157.52</v>
      </c>
      <c r="I126" s="50" t="s">
        <v>15</v>
      </c>
    </row>
    <row r="127" spans="1:9" x14ac:dyDescent="0.25">
      <c r="A127" s="42">
        <v>43530</v>
      </c>
      <c r="B127" s="43" t="s">
        <v>327</v>
      </c>
      <c r="C127" s="51">
        <v>43530</v>
      </c>
      <c r="D127" s="66" t="s">
        <v>328</v>
      </c>
      <c r="E127" s="46" t="s">
        <v>329</v>
      </c>
      <c r="F127" s="47" t="s">
        <v>330</v>
      </c>
      <c r="G127" s="48">
        <v>0</v>
      </c>
      <c r="H127" s="67">
        <v>446512</v>
      </c>
      <c r="I127" s="50" t="s">
        <v>15</v>
      </c>
    </row>
    <row r="128" spans="1:9" x14ac:dyDescent="0.25">
      <c r="A128" s="42">
        <v>43536</v>
      </c>
      <c r="B128" s="56" t="s">
        <v>331</v>
      </c>
      <c r="C128" s="51">
        <v>43536</v>
      </c>
      <c r="D128" s="45" t="s">
        <v>332</v>
      </c>
      <c r="E128" s="46" t="s">
        <v>333</v>
      </c>
      <c r="F128" s="47" t="s">
        <v>77</v>
      </c>
      <c r="G128" s="48">
        <v>0</v>
      </c>
      <c r="H128" s="67">
        <v>1408035</v>
      </c>
      <c r="I128" s="50" t="s">
        <v>15</v>
      </c>
    </row>
    <row r="129" spans="1:9" ht="18" customHeight="1" x14ac:dyDescent="0.25">
      <c r="A129" s="42">
        <v>43635</v>
      </c>
      <c r="B129" s="56" t="s">
        <v>334</v>
      </c>
      <c r="C129" s="51">
        <v>43635</v>
      </c>
      <c r="D129" s="45" t="s">
        <v>335</v>
      </c>
      <c r="E129" s="68" t="s">
        <v>336</v>
      </c>
      <c r="F129" s="47" t="s">
        <v>277</v>
      </c>
      <c r="G129" s="48">
        <v>0</v>
      </c>
      <c r="H129" s="69">
        <v>708727.33</v>
      </c>
      <c r="I129" s="50" t="s">
        <v>15</v>
      </c>
    </row>
    <row r="130" spans="1:9" ht="28.5" customHeight="1" x14ac:dyDescent="0.25">
      <c r="A130" s="42">
        <v>44095</v>
      </c>
      <c r="B130" s="43" t="s">
        <v>337</v>
      </c>
      <c r="C130" s="51">
        <v>44095</v>
      </c>
      <c r="D130" s="45" t="s">
        <v>338</v>
      </c>
      <c r="E130" s="68" t="s">
        <v>339</v>
      </c>
      <c r="F130" s="47" t="s">
        <v>310</v>
      </c>
      <c r="G130" s="48">
        <v>0</v>
      </c>
      <c r="H130" s="62">
        <v>80240</v>
      </c>
      <c r="I130" s="50" t="s">
        <v>15</v>
      </c>
    </row>
    <row r="131" spans="1:9" ht="20.25" customHeight="1" thickBot="1" x14ac:dyDescent="0.3">
      <c r="A131" s="70">
        <v>44096</v>
      </c>
      <c r="B131" s="71" t="s">
        <v>340</v>
      </c>
      <c r="C131" s="72">
        <v>44096</v>
      </c>
      <c r="D131" s="73" t="s">
        <v>338</v>
      </c>
      <c r="E131" s="74" t="s">
        <v>341</v>
      </c>
      <c r="F131" s="75" t="s">
        <v>277</v>
      </c>
      <c r="G131" s="76">
        <v>0</v>
      </c>
      <c r="H131" s="77">
        <v>2961854.25</v>
      </c>
      <c r="I131" s="78" t="s">
        <v>15</v>
      </c>
    </row>
    <row r="132" spans="1:9" ht="19.5" thickBot="1" x14ac:dyDescent="0.35">
      <c r="A132" s="79"/>
      <c r="B132" s="80"/>
      <c r="C132" s="38"/>
      <c r="D132" s="39" t="s">
        <v>350</v>
      </c>
      <c r="E132" s="81"/>
      <c r="F132" s="82"/>
      <c r="G132" s="40"/>
      <c r="H132" s="40">
        <f>SUM(H57:H131)</f>
        <v>35057005.280000001</v>
      </c>
      <c r="I132" s="40"/>
    </row>
    <row r="133" spans="1:9" ht="21.75" thickBot="1" x14ac:dyDescent="0.4">
      <c r="A133" s="79"/>
      <c r="B133" s="80"/>
      <c r="C133" s="38"/>
      <c r="D133" s="83" t="s">
        <v>351</v>
      </c>
      <c r="E133" s="84"/>
      <c r="F133" s="85"/>
      <c r="G133" s="86"/>
      <c r="H133" s="86">
        <f>SUM(H55+H132)</f>
        <v>44863346.43</v>
      </c>
      <c r="I133" s="87"/>
    </row>
    <row r="134" spans="1:9" x14ac:dyDescent="0.25">
      <c r="A134" s="88"/>
      <c r="C134" s="38"/>
      <c r="F134" s="38"/>
      <c r="G134" s="38"/>
      <c r="H134" s="38"/>
      <c r="I134" s="89"/>
    </row>
    <row r="135" spans="1:9" x14ac:dyDescent="0.25">
      <c r="A135" s="88"/>
      <c r="C135" s="38"/>
      <c r="F135" s="38"/>
      <c r="G135" s="38"/>
      <c r="H135" s="38"/>
      <c r="I135" s="89"/>
    </row>
    <row r="136" spans="1:9" x14ac:dyDescent="0.25">
      <c r="A136" s="88"/>
      <c r="C136" s="38"/>
      <c r="F136" s="38"/>
      <c r="G136" s="38"/>
      <c r="H136" s="38"/>
      <c r="I136" s="89"/>
    </row>
    <row r="137" spans="1:9" x14ac:dyDescent="0.25">
      <c r="A137" s="88"/>
      <c r="C137" s="38"/>
      <c r="F137" s="38"/>
      <c r="G137" s="38"/>
      <c r="H137" s="38"/>
      <c r="I137" s="89"/>
    </row>
    <row r="138" spans="1:9" x14ac:dyDescent="0.25">
      <c r="A138" s="88"/>
      <c r="C138" s="38"/>
      <c r="F138" s="38"/>
      <c r="G138" s="38"/>
      <c r="H138" s="38"/>
      <c r="I138" s="89"/>
    </row>
    <row r="139" spans="1:9" x14ac:dyDescent="0.25">
      <c r="A139" s="88"/>
      <c r="C139" s="38"/>
      <c r="F139" s="38"/>
      <c r="G139" s="38"/>
      <c r="H139" s="38"/>
      <c r="I139" s="89"/>
    </row>
    <row r="140" spans="1:9" x14ac:dyDescent="0.25">
      <c r="A140" s="88"/>
      <c r="C140" s="38"/>
      <c r="F140" s="38"/>
      <c r="G140" s="38"/>
      <c r="H140" s="38"/>
      <c r="I140" s="89"/>
    </row>
    <row r="141" spans="1:9" x14ac:dyDescent="0.25">
      <c r="A141" s="88"/>
      <c r="C141" s="38"/>
      <c r="F141" s="38"/>
      <c r="G141" s="38"/>
      <c r="H141" s="38"/>
      <c r="I141" s="89"/>
    </row>
    <row r="142" spans="1:9" x14ac:dyDescent="0.25">
      <c r="A142" s="88"/>
      <c r="C142" s="38"/>
      <c r="F142" s="38"/>
      <c r="G142" s="38"/>
      <c r="H142" s="38"/>
      <c r="I142" s="89"/>
    </row>
    <row r="143" spans="1:9" ht="23.25" x14ac:dyDescent="0.35">
      <c r="A143" s="90"/>
      <c r="B143" s="91" t="s">
        <v>342</v>
      </c>
      <c r="C143" s="91"/>
      <c r="E143" s="91" t="s">
        <v>343</v>
      </c>
      <c r="F143" s="38"/>
      <c r="G143" s="38"/>
      <c r="H143" s="38"/>
      <c r="I143" s="92"/>
    </row>
    <row r="144" spans="1:9" ht="23.25" x14ac:dyDescent="0.35">
      <c r="A144" s="88"/>
      <c r="B144" s="93" t="s">
        <v>344</v>
      </c>
      <c r="C144" s="93"/>
      <c r="E144" s="93" t="s">
        <v>345</v>
      </c>
      <c r="F144" s="38"/>
      <c r="G144" s="38"/>
      <c r="H144" s="38"/>
      <c r="I144" s="89"/>
    </row>
    <row r="145" spans="1:9" ht="23.25" x14ac:dyDescent="0.35">
      <c r="A145" s="88"/>
      <c r="B145" s="91"/>
      <c r="C145" s="91"/>
      <c r="E145" s="93"/>
      <c r="F145" s="38"/>
      <c r="G145" s="38"/>
      <c r="H145" s="38"/>
      <c r="I145" s="89"/>
    </row>
    <row r="146" spans="1:9" ht="23.25" x14ac:dyDescent="0.35">
      <c r="A146" s="88"/>
      <c r="B146" s="93"/>
      <c r="C146" s="93"/>
      <c r="F146" s="38"/>
      <c r="G146" s="38"/>
      <c r="H146" s="38"/>
      <c r="I146" s="89"/>
    </row>
    <row r="147" spans="1:9" ht="23.25" x14ac:dyDescent="0.35">
      <c r="A147" s="88"/>
      <c r="B147" s="93"/>
      <c r="C147" s="93"/>
      <c r="F147" s="38"/>
      <c r="G147" s="38"/>
      <c r="H147" s="38"/>
      <c r="I147" s="89"/>
    </row>
    <row r="148" spans="1:9" ht="23.25" x14ac:dyDescent="0.35">
      <c r="A148" s="88"/>
      <c r="B148" s="93"/>
      <c r="C148" s="93"/>
      <c r="F148" s="38"/>
      <c r="G148" s="38"/>
      <c r="H148" s="38"/>
      <c r="I148" s="89"/>
    </row>
    <row r="149" spans="1:9" ht="23.25" x14ac:dyDescent="0.35">
      <c r="A149" s="88"/>
      <c r="B149" s="93"/>
      <c r="C149" s="93"/>
      <c r="F149" s="38"/>
      <c r="G149" s="38"/>
      <c r="H149" s="38"/>
      <c r="I149" s="89"/>
    </row>
    <row r="150" spans="1:9" ht="23.25" x14ac:dyDescent="0.35">
      <c r="A150" s="94"/>
      <c r="B150" s="91" t="s">
        <v>346</v>
      </c>
      <c r="C150" s="91"/>
      <c r="E150" s="95" t="s">
        <v>347</v>
      </c>
      <c r="F150" s="96"/>
      <c r="G150" s="96"/>
      <c r="H150" s="96"/>
      <c r="I150" s="97"/>
    </row>
    <row r="151" spans="1:9" ht="23.25" x14ac:dyDescent="0.35">
      <c r="A151" s="88"/>
      <c r="B151" s="93" t="s">
        <v>348</v>
      </c>
      <c r="C151" s="93"/>
      <c r="E151" s="118" t="s">
        <v>349</v>
      </c>
      <c r="F151" s="118"/>
      <c r="G151" s="118"/>
      <c r="H151" s="118"/>
      <c r="I151" s="119"/>
    </row>
    <row r="152" spans="1:9" ht="23.25" x14ac:dyDescent="0.35">
      <c r="A152" s="88"/>
      <c r="B152" s="98"/>
      <c r="C152" s="98"/>
      <c r="E152" s="99"/>
      <c r="F152" s="37"/>
      <c r="G152" s="37"/>
      <c r="H152" s="37"/>
      <c r="I152" s="100"/>
    </row>
    <row r="153" spans="1:9" ht="24" thickBot="1" x14ac:dyDescent="0.4">
      <c r="A153" s="101"/>
      <c r="B153" s="102"/>
      <c r="C153" s="103"/>
      <c r="D153" s="104"/>
      <c r="E153" s="103"/>
      <c r="F153" s="105"/>
      <c r="G153" s="105"/>
      <c r="H153" s="105"/>
      <c r="I153" s="106"/>
    </row>
    <row r="154" spans="1:9" ht="24" thickBot="1" x14ac:dyDescent="0.4">
      <c r="A154" s="107"/>
      <c r="B154" s="104"/>
      <c r="C154" s="108"/>
      <c r="D154" s="104"/>
      <c r="E154" s="108"/>
      <c r="F154" s="105"/>
      <c r="G154" s="105"/>
      <c r="H154" s="105"/>
      <c r="I154" s="109"/>
    </row>
  </sheetData>
  <mergeCells count="7">
    <mergeCell ref="E151:I151"/>
    <mergeCell ref="A2:I2"/>
    <mergeCell ref="A3:I3"/>
    <mergeCell ref="A4:I4"/>
    <mergeCell ref="D5:E6"/>
    <mergeCell ref="A6:C6"/>
    <mergeCell ref="F6:I6"/>
  </mergeCells>
  <phoneticPr fontId="19" type="noConversion"/>
  <pageMargins left="0.17" right="0.17" top="0.19685039370078741" bottom="0.23622047244094491" header="0.2" footer="0.15748031496062992"/>
  <pageSetup paperSize="5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Rubi Dilania De Jesus Lopez</cp:lastModifiedBy>
  <cp:lastPrinted>2022-05-04T16:04:15Z</cp:lastPrinted>
  <dcterms:created xsi:type="dcterms:W3CDTF">2022-05-03T12:42:38Z</dcterms:created>
  <dcterms:modified xsi:type="dcterms:W3CDTF">2022-05-04T16:06:02Z</dcterms:modified>
</cp:coreProperties>
</file>