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roa.IAD0\Documents\Pagina WEB\Ejecuciones\"/>
    </mc:Choice>
  </mc:AlternateContent>
  <bookViews>
    <workbookView xWindow="360" yWindow="270" windowWidth="14940" windowHeight="9150"/>
  </bookViews>
  <sheets>
    <sheet name="RefCCPAux" sheetId="1" r:id="rId1"/>
  </sheets>
  <calcPr calcId="152511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</calcChain>
</file>

<file path=xl/sharedStrings.xml><?xml version="1.0" encoding="utf-8"?>
<sst xmlns="http://schemas.openxmlformats.org/spreadsheetml/2006/main" count="280" uniqueCount="99">
  <si>
    <t>Tipo</t>
  </si>
  <si>
    <t>Agrupaciones</t>
  </si>
  <si>
    <t>Total Devengado</t>
  </si>
  <si>
    <t>Total Pagado</t>
  </si>
  <si>
    <t/>
  </si>
  <si>
    <t>Total General</t>
  </si>
  <si>
    <t>Programa</t>
  </si>
  <si>
    <t>01-Actividades Centrales</t>
  </si>
  <si>
    <t>Organismos Financiadores</t>
  </si>
  <si>
    <t>100-TESORO NACIONAL</t>
  </si>
  <si>
    <t>Actividad / Obra</t>
  </si>
  <si>
    <t>0001-Dirección y Coordinación</t>
  </si>
  <si>
    <t>Ref CCP Aux</t>
  </si>
  <si>
    <t>2.1.1.1.01-Sueldos fijos</t>
  </si>
  <si>
    <t>2.1.2.2.02-Compensación por horas extraordinarias</t>
  </si>
  <si>
    <t>2.1.3.2.01-Gastos de representación en el país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</si>
  <si>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</si>
  <si>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</si>
  <si>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</si>
  <si>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</si>
  <si>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2.2.1.8.01-Recolección de residuos</t>
  </si>
  <si>
    <t>2.2.2.1.01-Publicidad y propaganda</t>
  </si>
  <si>
    <t>2.2.2.2.01-Impresión y encuadernación</t>
  </si>
  <si>
    <t>2.2.4.2.01-Fletes</t>
  </si>
  <si>
    <t>2.2.5.4.01-Alquileres de equipos de transporte, tracción y elevación</t>
  </si>
  <si>
    <t>2.2.5.7.01-Alquileres de equipos de construcción y movimiento de tierras</t>
  </si>
  <si>
    <t>2.2.7.1.01-Obras menores en edificaciones</t>
  </si>
  <si>
    <t>2.2.7.1.06-Instalaciones eléctricas</t>
  </si>
  <si>
    <t>2.2.7.2.01-Mantenimiento y reparación de muebles y equipos de oficina</t>
  </si>
  <si>
    <t>2.2.7.2.06-Mantenimiento y reparación de equipos de transporte, tracción y elevación</t>
  </si>
  <si>
    <t>2.2.8.6.01-Eventos generales</t>
  </si>
  <si>
    <t>2.2.8.7.01-Estudios de ingeniería, arquitectura, investigaciones y análisis de factibilidad</t>
  </si>
  <si>
    <t>2.2.8.7.06-Otros servicios técnicos profesionales</t>
  </si>
  <si>
    <t>2.3.1.1.01-Alimentos y bebidas para personas</t>
  </si>
  <si>
    <t>2.3.2.3.01-Prendas de vestir</t>
  </si>
  <si>
    <t>2.3.3.2.01-Productos de papel y cartón</t>
  </si>
  <si>
    <t>2.3.3.3.01-Productos de artes gráficas</t>
  </si>
  <si>
    <t>2.3.4.1.01-Productos medicinales para uso humano</t>
  </si>
  <si>
    <t>2.3.5.3.01-Llantas y neumáticos</t>
  </si>
  <si>
    <t>2.3.5.5.01-Artículos de plástico</t>
  </si>
  <si>
    <t>2.3.6.9.01-Otros productos no metálicos</t>
  </si>
  <si>
    <t>2.3.7.1.01-Gasolina</t>
  </si>
  <si>
    <t>2.3.7.2.06-Pinturas, lacas, barnices, diluyentes y absorbentes para pinturas</t>
  </si>
  <si>
    <t>2.3.9.2.01-Útiles de escritorio, oficina e informática </t>
  </si>
  <si>
    <t>2.3.9.5.01-Utiles de cocina y comedor</t>
  </si>
  <si>
    <t>2.3.9.8.01-Otros repuestos y accesorios menores</t>
  </si>
  <si>
    <t>2.6.1.4.01-Electrodomésticos</t>
  </si>
  <si>
    <t>2.6.4.1.01-Automóviles y camiones</t>
  </si>
  <si>
    <t>2.6.5.1.01-Maquinaria y equipo agropecuario</t>
  </si>
  <si>
    <t>2.6.5.2.01-Maquinaria y equipo industrial</t>
  </si>
  <si>
    <t>2.6.5.3.01-Maquinaria y equipo de construcción</t>
  </si>
  <si>
    <t>2.7.1.2.01-Obras para edificación no residencial</t>
  </si>
  <si>
    <t>0002-Gestión Administrativa y Financiera</t>
  </si>
  <si>
    <t>2.1.1.3.01-Sueldos al personal fijo en trámite de pensiones</t>
  </si>
  <si>
    <t>2.1.1.5.03-Prestación laboral por desvinculación</t>
  </si>
  <si>
    <t>2.1.1.5.04-Proporción de vacaciones no disfrutadas</t>
  </si>
  <si>
    <t>2.1.2.2.05-Compensación servicios de seguridad</t>
  </si>
  <si>
    <t>2.2.1.3.01-Teléfono local</t>
  </si>
  <si>
    <t>2.2.1.5.01-Servicio de internet y televisión por cable</t>
  </si>
  <si>
    <t>2.2.1.6.02-Electricidad no cortable</t>
  </si>
  <si>
    <t>2.2.1.7.01-Agua</t>
  </si>
  <si>
    <t>2.2.3.1.01-Viáticos dentro del país</t>
  </si>
  <si>
    <t>2.2.3.2.01-Viaticos fuera del país</t>
  </si>
  <si>
    <t>2.2.5.3.04-Alquiler de equipo de oficina y muebles</t>
  </si>
  <si>
    <t>2.2.5.8.01-Otros alquileres</t>
  </si>
  <si>
    <t>2.2.6.2.01-Seguro de bienes muebles</t>
  </si>
  <si>
    <t>2.2.6.3.01-Seguros de personas</t>
  </si>
  <si>
    <t>2.2.8.7.02-Servicios jurídicos</t>
  </si>
  <si>
    <t>2.2.8.7.04-Servicios de capacitación</t>
  </si>
  <si>
    <t>2.3.1.3.03-Productos forestales</t>
  </si>
  <si>
    <t>2.3.1.4.01-Madera, corcho y sus manufacturas</t>
  </si>
  <si>
    <t>2.3.3.4.01-Libros, revistas y periódicos</t>
  </si>
  <si>
    <t>2.3.6.1.01-Productos de cemento</t>
  </si>
  <si>
    <t>2.3.6.2.03-Productos de porcelana</t>
  </si>
  <si>
    <t>2.3.6.3.03-Estructuras metálicas acabadas</t>
  </si>
  <si>
    <t>2.3.6.3.06-Accesorios de metal</t>
  </si>
  <si>
    <t>2.3.7.1.02-Gasoil</t>
  </si>
  <si>
    <t>2.3.7.1.05-Aceites y grasas</t>
  </si>
  <si>
    <t>2.3.7.2.05-Insecticidas, fumigantes y otros</t>
  </si>
  <si>
    <t>2.3.7.2.99-Otros productos químicos y conexos</t>
  </si>
  <si>
    <t>2.3.9.1.01-Material para limpieza</t>
  </si>
  <si>
    <t>2.3.9.3.01-Utiles menores médico quirurgicos</t>
  </si>
  <si>
    <t>2.3.9.6.01-Productos eléctricos y afines</t>
  </si>
  <si>
    <t>2.6.1.1.01-Muebles de oficina y estantería</t>
  </si>
  <si>
    <t>2.6.1.3.01-Equipo computacional</t>
  </si>
  <si>
    <t>11-Dotación, Distribución y Titulación Definitiva</t>
  </si>
  <si>
    <t>0001-Recuperación y Habilitación de Tierras</t>
  </si>
  <si>
    <t>0002-Distribución de Tierras a los parceleros</t>
  </si>
  <si>
    <t>0003-Tramitación de Títulos</t>
  </si>
  <si>
    <t>104-RECURSOS DE LAS APROPIACIONES DEL 5%  SR. PRESIDENTE</t>
  </si>
  <si>
    <t>2.1.1.2.06-Jornales</t>
  </si>
  <si>
    <t>2.7.2.1.01-Obras hidraúlicas y sanitarias</t>
  </si>
  <si>
    <t>112-RECAUDACIONES DIRECTAS DE LAS INSTITUCIONES</t>
  </si>
  <si>
    <t>2.6.7.4.01-Ovinos y caprinos</t>
  </si>
  <si>
    <t>2.7.1.3.01-Obras para edificación de otras estructuras</t>
  </si>
  <si>
    <t>2.7.2.4.01-Infraestructura terrestre y obras anexas</t>
  </si>
  <si>
    <t>12-Apoyo a la Producción Agrícola</t>
  </si>
  <si>
    <t>0001-Asistencia Técnica, Pecuaria y Agroforestal</t>
  </si>
  <si>
    <t>0002-Capacitación a los Parceleros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</si>
</sst>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* #,##0.00_);_(* \(#,##0.00\);_(* &quot;-&quot;??_);_(@_)"/>
  </numFmts>
  <fonts count="9" x14ac:knownFonts="1">
    <font>
      <sz val="10"/>
      <name val="Arial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17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indent="3"/>
    </xf>
    <xf numFmtId="0" fontId="3" fillId="0" borderId="0" xfId="0" applyFont="1"/>
    <xf numFmtId="49" fontId="3" fillId="2" borderId="1" xfId="0" applyNumberFormat="1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49" fontId="6" fillId="2" borderId="1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171" fontId="7" fillId="0" borderId="0" xfId="0" applyNumberFormat="1" applyFont="1" applyAlignment="1">
      <alignment horizontal="right"/>
    </xf>
    <xf numFmtId="0" fontId="6" fillId="0" borderId="0" xfId="0" applyFont="1"/>
    <xf numFmtId="49" fontId="7" fillId="0" borderId="0" xfId="0" applyNumberFormat="1" applyFont="1" applyAlignment="1">
      <alignment horizontal="left" indent="1"/>
    </xf>
    <xf numFmtId="49" fontId="7" fillId="0" borderId="0" xfId="0" applyNumberFormat="1" applyFont="1" applyAlignment="1">
      <alignment horizontal="left" indent="2"/>
    </xf>
    <xf numFmtId="171" fontId="6" fillId="0" borderId="0" xfId="0" applyNumberFormat="1" applyFont="1"/>
    <xf numFmtId="171" fontId="8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2"/>
  <sheetViews>
    <sheetView tabSelected="1" workbookViewId="0">
      <selection activeCell="G12" sqref="G12"/>
    </sheetView>
  </sheetViews>
  <sheetFormatPr baseColWidth="10" defaultColWidth="9.140625" defaultRowHeight="12.75" x14ac:dyDescent="0.2"/>
  <cols>
    <col min="1" max="1" width="23.42578125" customWidth="1"/>
    <col min="2" max="2" width="76.28515625" bestFit="1" customWidth="1"/>
    <col min="3" max="4" width="23.42578125" customWidth="1"/>
    <col min="5" max="5" width="23.28515625" style="6" customWidth="1"/>
  </cols>
  <sheetData>
    <row r="1" spans="1:5" s="7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6"/>
    </row>
    <row r="2" spans="1:5" s="11" customFormat="1" ht="18" x14ac:dyDescent="0.25">
      <c r="A2" s="8" t="s">
        <v>4</v>
      </c>
      <c r="B2" s="9" t="s">
        <v>5</v>
      </c>
      <c r="C2" s="10">
        <v>89560479.879999995</v>
      </c>
      <c r="D2" s="10">
        <v>112155238.48999999</v>
      </c>
      <c r="E2" s="14">
        <f>+C2-D2</f>
        <v>-22594758.609999999</v>
      </c>
    </row>
    <row r="3" spans="1:5" s="11" customFormat="1" ht="18" x14ac:dyDescent="0.25">
      <c r="A3" s="8" t="s">
        <v>6</v>
      </c>
      <c r="B3" s="9" t="s">
        <v>7</v>
      </c>
      <c r="C3" s="10">
        <v>74122330.299999997</v>
      </c>
      <c r="D3" s="10">
        <v>84797169.950000003</v>
      </c>
      <c r="E3" s="14">
        <f t="shared" ref="E3:E66" si="0">+C3-D3</f>
        <v>-10674839.650000006</v>
      </c>
    </row>
    <row r="4" spans="1:5" s="11" customFormat="1" ht="18" x14ac:dyDescent="0.25">
      <c r="A4" s="8" t="s">
        <v>8</v>
      </c>
      <c r="B4" s="12" t="s">
        <v>9</v>
      </c>
      <c r="C4" s="10">
        <v>74122330.299999997</v>
      </c>
      <c r="D4" s="10">
        <v>84797169.950000003</v>
      </c>
      <c r="E4" s="14">
        <f t="shared" si="0"/>
        <v>-10674839.650000006</v>
      </c>
    </row>
    <row r="5" spans="1:5" s="11" customFormat="1" ht="18" x14ac:dyDescent="0.25">
      <c r="A5" s="8" t="s">
        <v>10</v>
      </c>
      <c r="B5" s="13" t="s">
        <v>11</v>
      </c>
      <c r="C5" s="10">
        <v>52624642.869999997</v>
      </c>
      <c r="D5" s="10">
        <v>61940505.219999999</v>
      </c>
      <c r="E5" s="14">
        <f t="shared" si="0"/>
        <v>-9315862.3500000015</v>
      </c>
    </row>
    <row r="6" spans="1:5" ht="18" x14ac:dyDescent="0.25">
      <c r="A6" s="1" t="s">
        <v>12</v>
      </c>
      <c r="B6" s="3" t="s">
        <v>13</v>
      </c>
      <c r="C6" s="2">
        <v>40208068.710000001</v>
      </c>
      <c r="D6" s="2">
        <v>40238245.960000001</v>
      </c>
      <c r="E6" s="15">
        <f t="shared" si="0"/>
        <v>-30177.25</v>
      </c>
    </row>
    <row r="7" spans="1:5" ht="18" x14ac:dyDescent="0.25">
      <c r="A7" s="1" t="s">
        <v>12</v>
      </c>
      <c r="B7" s="3" t="s">
        <v>14</v>
      </c>
      <c r="C7" s="2">
        <v>1367148.47</v>
      </c>
      <c r="D7" s="2">
        <v>1367148.47</v>
      </c>
      <c r="E7" s="15">
        <f t="shared" si="0"/>
        <v>0</v>
      </c>
    </row>
    <row r="8" spans="1:5" ht="18" x14ac:dyDescent="0.25">
      <c r="A8" s="1" t="s">
        <v>12</v>
      </c>
      <c r="B8" s="3" t="s">
        <v>15</v>
      </c>
      <c r="C8" s="2">
        <v>52500</v>
      </c>
      <c r="D8" s="2">
        <v>52500</v>
      </c>
      <c r="E8" s="15">
        <f t="shared" si="0"/>
        <v>0</v>
      </c>
    </row>
    <row r="9" spans="1:5" ht="18" x14ac:dyDescent="0.25">
      <c r="A9" s="1" t="s">
        <v>12</v>
      </c>
      <c r="B9" s="3" t="s">
        <v>16</v>
      </c>
      <c r="C9" s="2">
        <v>2844467.67</v>
      </c>
      <c r="D9" s="2">
        <v>2846607.24</v>
      </c>
      <c r="E9" s="15">
        <f t="shared" si="0"/>
        <v>-2139.570000000298</v>
      </c>
    </row>
    <row r="10" spans="1:5" ht="18" x14ac:dyDescent="0.25">
      <c r="A10" s="1" t="s">
        <v>12</v>
      </c>
      <c r="B10" s="3" t="s">
        <v>17</v>
      </c>
      <c r="C10" s="2">
        <v>2854770.74</v>
      </c>
      <c r="D10" s="2">
        <v>2856913.32</v>
      </c>
      <c r="E10" s="15">
        <f t="shared" si="0"/>
        <v>-2142.5799999996088</v>
      </c>
    </row>
    <row r="11" spans="1:5" ht="18" x14ac:dyDescent="0.25">
      <c r="A11" s="1" t="s">
        <v>12</v>
      </c>
      <c r="B11" s="3" t="s">
        <v>18</v>
      </c>
      <c r="C11" s="2">
        <v>427511.73</v>
      </c>
      <c r="D11" s="2">
        <v>427843.67</v>
      </c>
      <c r="E11" s="15">
        <f t="shared" si="0"/>
        <v>-331.94000000000233</v>
      </c>
    </row>
    <row r="12" spans="1:5" ht="18" x14ac:dyDescent="0.25">
      <c r="A12" s="1" t="s">
        <v>12</v>
      </c>
      <c r="B12" s="3" t="s">
        <v>19</v>
      </c>
      <c r="C12" s="2">
        <v>820.76</v>
      </c>
      <c r="D12" s="2">
        <v>820.76</v>
      </c>
      <c r="E12" s="15">
        <f t="shared" si="0"/>
        <v>0</v>
      </c>
    </row>
    <row r="13" spans="1:5" ht="18" x14ac:dyDescent="0.25">
      <c r="A13" s="1" t="s">
        <v>12</v>
      </c>
      <c r="B13" s="3" t="s">
        <v>20</v>
      </c>
      <c r="C13" s="2">
        <v>3354</v>
      </c>
      <c r="D13" s="2">
        <v>3423</v>
      </c>
      <c r="E13" s="15">
        <f t="shared" si="0"/>
        <v>-69</v>
      </c>
    </row>
    <row r="14" spans="1:5" ht="18" x14ac:dyDescent="0.25">
      <c r="A14" s="1" t="s">
        <v>12</v>
      </c>
      <c r="B14" s="3" t="s">
        <v>21</v>
      </c>
      <c r="C14" s="2">
        <v>2098391.7999999998</v>
      </c>
      <c r="D14" s="2">
        <v>164795</v>
      </c>
      <c r="E14" s="15">
        <f t="shared" si="0"/>
        <v>1933596.7999999998</v>
      </c>
    </row>
    <row r="15" spans="1:5" ht="18" x14ac:dyDescent="0.25">
      <c r="A15" s="1" t="s">
        <v>12</v>
      </c>
      <c r="B15" s="3" t="s">
        <v>22</v>
      </c>
      <c r="C15" s="2">
        <v>0</v>
      </c>
      <c r="D15" s="2">
        <v>183212.7</v>
      </c>
      <c r="E15" s="15">
        <f t="shared" si="0"/>
        <v>-183212.7</v>
      </c>
    </row>
    <row r="16" spans="1:5" ht="18" x14ac:dyDescent="0.25">
      <c r="A16" s="1" t="s">
        <v>12</v>
      </c>
      <c r="B16" s="3" t="s">
        <v>23</v>
      </c>
      <c r="C16" s="2">
        <v>11360</v>
      </c>
      <c r="D16" s="2">
        <v>5680</v>
      </c>
      <c r="E16" s="15">
        <f t="shared" si="0"/>
        <v>5680</v>
      </c>
    </row>
    <row r="17" spans="1:5" ht="18" x14ac:dyDescent="0.25">
      <c r="A17" s="1" t="s">
        <v>12</v>
      </c>
      <c r="B17" s="3" t="s">
        <v>24</v>
      </c>
      <c r="C17" s="2">
        <v>569000</v>
      </c>
      <c r="D17" s="2">
        <v>667000</v>
      </c>
      <c r="E17" s="15">
        <f t="shared" si="0"/>
        <v>-98000</v>
      </c>
    </row>
    <row r="18" spans="1:5" ht="18" x14ac:dyDescent="0.25">
      <c r="A18" s="1" t="s">
        <v>12</v>
      </c>
      <c r="B18" s="3" t="s">
        <v>25</v>
      </c>
      <c r="C18" s="2">
        <v>0</v>
      </c>
      <c r="D18" s="2">
        <v>0</v>
      </c>
      <c r="E18" s="15">
        <f t="shared" si="0"/>
        <v>0</v>
      </c>
    </row>
    <row r="19" spans="1:5" ht="18" x14ac:dyDescent="0.25">
      <c r="A19" s="1" t="s">
        <v>12</v>
      </c>
      <c r="B19" s="3" t="s">
        <v>26</v>
      </c>
      <c r="C19" s="2">
        <v>246072.24</v>
      </c>
      <c r="D19" s="2">
        <v>533137.63</v>
      </c>
      <c r="E19" s="15">
        <f t="shared" si="0"/>
        <v>-287065.39</v>
      </c>
    </row>
    <row r="20" spans="1:5" ht="18" x14ac:dyDescent="0.25">
      <c r="A20" s="1" t="s">
        <v>12</v>
      </c>
      <c r="B20" s="3" t="s">
        <v>27</v>
      </c>
      <c r="C20" s="2">
        <v>0</v>
      </c>
      <c r="D20" s="2">
        <v>215350</v>
      </c>
      <c r="E20" s="15">
        <f t="shared" si="0"/>
        <v>-215350</v>
      </c>
    </row>
    <row r="21" spans="1:5" ht="18" x14ac:dyDescent="0.25">
      <c r="A21" s="1" t="s">
        <v>12</v>
      </c>
      <c r="B21" s="3" t="s">
        <v>28</v>
      </c>
      <c r="C21" s="2">
        <v>76954.880000000005</v>
      </c>
      <c r="D21" s="2">
        <v>76954.880000000005</v>
      </c>
      <c r="E21" s="15">
        <f t="shared" si="0"/>
        <v>0</v>
      </c>
    </row>
    <row r="22" spans="1:5" ht="18" x14ac:dyDescent="0.25">
      <c r="A22" s="1" t="s">
        <v>12</v>
      </c>
      <c r="B22" s="3" t="s">
        <v>29</v>
      </c>
      <c r="C22" s="2">
        <v>132306.62</v>
      </c>
      <c r="D22" s="2">
        <v>1271356.43</v>
      </c>
      <c r="E22" s="15">
        <f t="shared" si="0"/>
        <v>-1139049.81</v>
      </c>
    </row>
    <row r="23" spans="1:5" ht="18" x14ac:dyDescent="0.25">
      <c r="A23" s="1" t="s">
        <v>12</v>
      </c>
      <c r="B23" s="3" t="s">
        <v>30</v>
      </c>
      <c r="C23" s="2">
        <v>0</v>
      </c>
      <c r="D23" s="2">
        <v>3083165.36</v>
      </c>
      <c r="E23" s="15">
        <f t="shared" si="0"/>
        <v>-3083165.36</v>
      </c>
    </row>
    <row r="24" spans="1:5" ht="18" x14ac:dyDescent="0.25">
      <c r="A24" s="1" t="s">
        <v>12</v>
      </c>
      <c r="B24" s="3" t="s">
        <v>31</v>
      </c>
      <c r="C24" s="2">
        <v>147500</v>
      </c>
      <c r="D24" s="2">
        <v>0</v>
      </c>
      <c r="E24" s="15">
        <f t="shared" si="0"/>
        <v>147500</v>
      </c>
    </row>
    <row r="25" spans="1:5" ht="18" x14ac:dyDescent="0.25">
      <c r="A25" s="1" t="s">
        <v>12</v>
      </c>
      <c r="B25" s="3" t="s">
        <v>32</v>
      </c>
      <c r="C25" s="2">
        <v>366598.21</v>
      </c>
      <c r="D25" s="2">
        <v>366598.21</v>
      </c>
      <c r="E25" s="15">
        <f t="shared" si="0"/>
        <v>0</v>
      </c>
    </row>
    <row r="26" spans="1:5" ht="18" x14ac:dyDescent="0.25">
      <c r="A26" s="1" t="s">
        <v>12</v>
      </c>
      <c r="B26" s="3" t="s">
        <v>33</v>
      </c>
      <c r="C26" s="2">
        <v>0</v>
      </c>
      <c r="D26" s="2">
        <v>0</v>
      </c>
      <c r="E26" s="15">
        <f t="shared" si="0"/>
        <v>0</v>
      </c>
    </row>
    <row r="27" spans="1:5" ht="18" x14ac:dyDescent="0.25">
      <c r="A27" s="1" t="s">
        <v>12</v>
      </c>
      <c r="B27" s="3" t="s">
        <v>34</v>
      </c>
      <c r="C27" s="2">
        <v>96198.79</v>
      </c>
      <c r="D27" s="2">
        <v>96198.79</v>
      </c>
      <c r="E27" s="15">
        <f t="shared" si="0"/>
        <v>0</v>
      </c>
    </row>
    <row r="28" spans="1:5" ht="18" x14ac:dyDescent="0.25">
      <c r="A28" s="1" t="s">
        <v>12</v>
      </c>
      <c r="B28" s="3" t="s">
        <v>35</v>
      </c>
      <c r="C28" s="2">
        <v>28840.14</v>
      </c>
      <c r="D28" s="2">
        <v>28993.54</v>
      </c>
      <c r="E28" s="15">
        <f t="shared" si="0"/>
        <v>-153.40000000000146</v>
      </c>
    </row>
    <row r="29" spans="1:5" ht="18" x14ac:dyDescent="0.25">
      <c r="A29" s="1" t="s">
        <v>12</v>
      </c>
      <c r="B29" s="3" t="s">
        <v>36</v>
      </c>
      <c r="C29" s="2">
        <v>0</v>
      </c>
      <c r="D29" s="2">
        <v>94960.5</v>
      </c>
      <c r="E29" s="15">
        <f t="shared" si="0"/>
        <v>-94960.5</v>
      </c>
    </row>
    <row r="30" spans="1:5" ht="18" x14ac:dyDescent="0.25">
      <c r="A30" s="1" t="s">
        <v>12</v>
      </c>
      <c r="B30" s="3" t="s">
        <v>37</v>
      </c>
      <c r="C30" s="2">
        <v>0</v>
      </c>
      <c r="D30" s="2">
        <v>54990</v>
      </c>
      <c r="E30" s="15">
        <f t="shared" si="0"/>
        <v>-54990</v>
      </c>
    </row>
    <row r="31" spans="1:5" ht="18" x14ac:dyDescent="0.25">
      <c r="A31" s="1" t="s">
        <v>12</v>
      </c>
      <c r="B31" s="3" t="s">
        <v>38</v>
      </c>
      <c r="C31" s="2">
        <v>47200</v>
      </c>
      <c r="D31" s="2">
        <v>47200</v>
      </c>
      <c r="E31" s="15">
        <f t="shared" si="0"/>
        <v>0</v>
      </c>
    </row>
    <row r="32" spans="1:5" ht="18" x14ac:dyDescent="0.25">
      <c r="A32" s="1" t="s">
        <v>12</v>
      </c>
      <c r="B32" s="3" t="s">
        <v>39</v>
      </c>
      <c r="C32" s="2">
        <v>19918.400000000001</v>
      </c>
      <c r="D32" s="2">
        <v>58268.4</v>
      </c>
      <c r="E32" s="15">
        <f t="shared" si="0"/>
        <v>-38350</v>
      </c>
    </row>
    <row r="33" spans="1:5" ht="18" x14ac:dyDescent="0.25">
      <c r="A33" s="1" t="s">
        <v>12</v>
      </c>
      <c r="B33" s="3" t="s">
        <v>40</v>
      </c>
      <c r="C33" s="2">
        <v>0</v>
      </c>
      <c r="D33" s="2">
        <v>0</v>
      </c>
      <c r="E33" s="15">
        <f t="shared" si="0"/>
        <v>0</v>
      </c>
    </row>
    <row r="34" spans="1:5" ht="18" x14ac:dyDescent="0.25">
      <c r="A34" s="1" t="s">
        <v>12</v>
      </c>
      <c r="B34" s="3" t="s">
        <v>41</v>
      </c>
      <c r="C34" s="2">
        <v>500000</v>
      </c>
      <c r="D34" s="2">
        <v>500000</v>
      </c>
      <c r="E34" s="15">
        <f t="shared" si="0"/>
        <v>0</v>
      </c>
    </row>
    <row r="35" spans="1:5" ht="18" x14ac:dyDescent="0.25">
      <c r="A35" s="1" t="s">
        <v>12</v>
      </c>
      <c r="B35" s="3" t="s">
        <v>42</v>
      </c>
      <c r="C35" s="2">
        <v>55943.8</v>
      </c>
      <c r="D35" s="2">
        <v>55943.8</v>
      </c>
      <c r="E35" s="15">
        <f t="shared" si="0"/>
        <v>0</v>
      </c>
    </row>
    <row r="36" spans="1:5" ht="18" x14ac:dyDescent="0.25">
      <c r="A36" s="1" t="s">
        <v>12</v>
      </c>
      <c r="B36" s="3" t="s">
        <v>43</v>
      </c>
      <c r="C36" s="2">
        <v>469715.91</v>
      </c>
      <c r="D36" s="2">
        <v>722173.37</v>
      </c>
      <c r="E36" s="15">
        <f t="shared" si="0"/>
        <v>-252457.46000000002</v>
      </c>
    </row>
    <row r="37" spans="1:5" ht="18" x14ac:dyDescent="0.25">
      <c r="A37" s="1" t="s">
        <v>12</v>
      </c>
      <c r="B37" s="3" t="s">
        <v>44</v>
      </c>
      <c r="C37" s="2">
        <v>0</v>
      </c>
      <c r="D37" s="2">
        <v>0</v>
      </c>
      <c r="E37" s="15">
        <f t="shared" si="0"/>
        <v>0</v>
      </c>
    </row>
    <row r="38" spans="1:5" ht="18" x14ac:dyDescent="0.25">
      <c r="A38" s="1" t="s">
        <v>12</v>
      </c>
      <c r="B38" s="3" t="s">
        <v>45</v>
      </c>
      <c r="C38" s="2">
        <v>0</v>
      </c>
      <c r="D38" s="2">
        <v>0</v>
      </c>
      <c r="E38" s="15">
        <f t="shared" si="0"/>
        <v>0</v>
      </c>
    </row>
    <row r="39" spans="1:5" ht="18" x14ac:dyDescent="0.25">
      <c r="A39" s="1" t="s">
        <v>12</v>
      </c>
      <c r="B39" s="3" t="s">
        <v>46</v>
      </c>
      <c r="C39" s="2">
        <v>0</v>
      </c>
      <c r="D39" s="2">
        <v>0</v>
      </c>
      <c r="E39" s="15">
        <f t="shared" si="0"/>
        <v>0</v>
      </c>
    </row>
    <row r="40" spans="1:5" ht="18" x14ac:dyDescent="0.25">
      <c r="A40" s="1" t="s">
        <v>12</v>
      </c>
      <c r="B40" s="3" t="s">
        <v>47</v>
      </c>
      <c r="C40" s="2">
        <v>0</v>
      </c>
      <c r="D40" s="2">
        <v>801294.51</v>
      </c>
      <c r="E40" s="15">
        <f t="shared" si="0"/>
        <v>-801294.51</v>
      </c>
    </row>
    <row r="41" spans="1:5" ht="18" x14ac:dyDescent="0.25">
      <c r="A41" s="1" t="s">
        <v>12</v>
      </c>
      <c r="B41" s="3" t="s">
        <v>48</v>
      </c>
      <c r="C41" s="2">
        <v>0</v>
      </c>
      <c r="D41" s="2">
        <v>2280910.38</v>
      </c>
      <c r="E41" s="15">
        <f t="shared" si="0"/>
        <v>-2280910.38</v>
      </c>
    </row>
    <row r="42" spans="1:5" ht="18" x14ac:dyDescent="0.25">
      <c r="A42" s="1" t="s">
        <v>12</v>
      </c>
      <c r="B42" s="3" t="s">
        <v>49</v>
      </c>
      <c r="C42" s="2">
        <v>0</v>
      </c>
      <c r="D42" s="2">
        <v>527731.4</v>
      </c>
      <c r="E42" s="15">
        <f t="shared" si="0"/>
        <v>-527731.4</v>
      </c>
    </row>
    <row r="43" spans="1:5" ht="18" x14ac:dyDescent="0.25">
      <c r="A43" s="1" t="s">
        <v>12</v>
      </c>
      <c r="B43" s="3" t="s">
        <v>50</v>
      </c>
      <c r="C43" s="2">
        <v>0</v>
      </c>
      <c r="D43" s="2">
        <v>1303335.8400000001</v>
      </c>
      <c r="E43" s="15">
        <f t="shared" si="0"/>
        <v>-1303335.8400000001</v>
      </c>
    </row>
    <row r="44" spans="1:5" ht="18" x14ac:dyDescent="0.25">
      <c r="A44" s="1" t="s">
        <v>12</v>
      </c>
      <c r="B44" s="3" t="s">
        <v>51</v>
      </c>
      <c r="C44" s="2">
        <v>0</v>
      </c>
      <c r="D44" s="2">
        <v>1007752.06</v>
      </c>
      <c r="E44" s="15">
        <f t="shared" si="0"/>
        <v>-1007752.06</v>
      </c>
    </row>
    <row r="45" spans="1:5" s="11" customFormat="1" ht="18" x14ac:dyDescent="0.25">
      <c r="A45" s="8" t="s">
        <v>10</v>
      </c>
      <c r="B45" s="13" t="s">
        <v>52</v>
      </c>
      <c r="C45" s="10">
        <v>21497687.43</v>
      </c>
      <c r="D45" s="10">
        <v>22856664.73</v>
      </c>
      <c r="E45" s="14">
        <f t="shared" si="0"/>
        <v>-1358977.3000000007</v>
      </c>
    </row>
    <row r="46" spans="1:5" s="6" customFormat="1" ht="18" x14ac:dyDescent="0.25">
      <c r="A46" s="5" t="s">
        <v>12</v>
      </c>
      <c r="B46" s="3" t="s">
        <v>13</v>
      </c>
      <c r="C46" s="2">
        <v>6879526.4299999997</v>
      </c>
      <c r="D46" s="2">
        <v>6962236.0999999996</v>
      </c>
      <c r="E46" s="15">
        <f t="shared" si="0"/>
        <v>-82709.669999999925</v>
      </c>
    </row>
    <row r="47" spans="1:5" ht="18" x14ac:dyDescent="0.25">
      <c r="A47" s="1" t="s">
        <v>12</v>
      </c>
      <c r="B47" s="3" t="s">
        <v>53</v>
      </c>
      <c r="C47" s="2">
        <v>1931065.4</v>
      </c>
      <c r="D47" s="2">
        <v>1931065.4</v>
      </c>
      <c r="E47" s="15">
        <f t="shared" si="0"/>
        <v>0</v>
      </c>
    </row>
    <row r="48" spans="1:5" ht="18" x14ac:dyDescent="0.25">
      <c r="A48" s="1" t="s">
        <v>12</v>
      </c>
      <c r="B48" s="3" t="s">
        <v>54</v>
      </c>
      <c r="C48" s="2">
        <v>154092.78</v>
      </c>
      <c r="D48" s="2">
        <v>0</v>
      </c>
      <c r="E48" s="15">
        <f t="shared" si="0"/>
        <v>154092.78</v>
      </c>
    </row>
    <row r="49" spans="1:5" ht="18" x14ac:dyDescent="0.25">
      <c r="A49" s="1" t="s">
        <v>12</v>
      </c>
      <c r="B49" s="3" t="s">
        <v>55</v>
      </c>
      <c r="C49" s="2">
        <v>310288.33</v>
      </c>
      <c r="D49" s="2">
        <v>0</v>
      </c>
      <c r="E49" s="15">
        <f t="shared" si="0"/>
        <v>310288.33</v>
      </c>
    </row>
    <row r="50" spans="1:5" ht="18" x14ac:dyDescent="0.25">
      <c r="A50" s="1" t="s">
        <v>12</v>
      </c>
      <c r="B50" s="3" t="s">
        <v>14</v>
      </c>
      <c r="C50" s="2">
        <v>835513.11</v>
      </c>
      <c r="D50" s="2">
        <v>835513.11</v>
      </c>
      <c r="E50" s="15">
        <f t="shared" si="0"/>
        <v>0</v>
      </c>
    </row>
    <row r="51" spans="1:5" ht="18" x14ac:dyDescent="0.25">
      <c r="A51" s="1" t="s">
        <v>12</v>
      </c>
      <c r="B51" s="3" t="s">
        <v>56</v>
      </c>
      <c r="C51" s="2">
        <v>1311000</v>
      </c>
      <c r="D51" s="2">
        <v>1311000</v>
      </c>
      <c r="E51" s="15">
        <f t="shared" si="0"/>
        <v>0</v>
      </c>
    </row>
    <row r="52" spans="1:5" ht="18" x14ac:dyDescent="0.25">
      <c r="A52" s="1" t="s">
        <v>12</v>
      </c>
      <c r="B52" s="3" t="s">
        <v>16</v>
      </c>
      <c r="C52" s="2">
        <v>619193.06999999995</v>
      </c>
      <c r="D52" s="2">
        <v>625057.18000000005</v>
      </c>
      <c r="E52" s="15">
        <f t="shared" si="0"/>
        <v>-5864.1100000001024</v>
      </c>
    </row>
    <row r="53" spans="1:5" ht="18" x14ac:dyDescent="0.25">
      <c r="A53" s="1" t="s">
        <v>12</v>
      </c>
      <c r="B53" s="3" t="s">
        <v>17</v>
      </c>
      <c r="C53" s="2">
        <v>625551.52</v>
      </c>
      <c r="D53" s="2">
        <v>631423.89</v>
      </c>
      <c r="E53" s="15">
        <f t="shared" si="0"/>
        <v>-5872.3699999999953</v>
      </c>
    </row>
    <row r="54" spans="1:5" ht="18" x14ac:dyDescent="0.25">
      <c r="A54" s="1" t="s">
        <v>12</v>
      </c>
      <c r="B54" s="3" t="s">
        <v>18</v>
      </c>
      <c r="C54" s="2">
        <v>88955.7</v>
      </c>
      <c r="D54" s="2">
        <v>89865.5</v>
      </c>
      <c r="E54" s="15">
        <f t="shared" si="0"/>
        <v>-909.80000000000291</v>
      </c>
    </row>
    <row r="55" spans="1:5" ht="18" x14ac:dyDescent="0.25">
      <c r="A55" s="1" t="s">
        <v>12</v>
      </c>
      <c r="B55" s="3" t="s">
        <v>57</v>
      </c>
      <c r="C55" s="2">
        <v>597186.79</v>
      </c>
      <c r="D55" s="2">
        <v>597186.79</v>
      </c>
      <c r="E55" s="15">
        <f t="shared" si="0"/>
        <v>0</v>
      </c>
    </row>
    <row r="56" spans="1:5" ht="18" x14ac:dyDescent="0.25">
      <c r="A56" s="1" t="s">
        <v>12</v>
      </c>
      <c r="B56" s="3" t="s">
        <v>58</v>
      </c>
      <c r="C56" s="2">
        <v>137342.29</v>
      </c>
      <c r="D56" s="2">
        <v>162687.82999999999</v>
      </c>
      <c r="E56" s="15">
        <f t="shared" si="0"/>
        <v>-25345.539999999979</v>
      </c>
    </row>
    <row r="57" spans="1:5" ht="18" x14ac:dyDescent="0.25">
      <c r="A57" s="1" t="s">
        <v>12</v>
      </c>
      <c r="B57" s="3" t="s">
        <v>59</v>
      </c>
      <c r="C57" s="2">
        <v>0</v>
      </c>
      <c r="D57" s="2">
        <v>4764.34</v>
      </c>
      <c r="E57" s="15">
        <f t="shared" si="0"/>
        <v>-4764.34</v>
      </c>
    </row>
    <row r="58" spans="1:5" ht="18" x14ac:dyDescent="0.25">
      <c r="A58" s="1" t="s">
        <v>12</v>
      </c>
      <c r="B58" s="3" t="s">
        <v>60</v>
      </c>
      <c r="C58" s="2">
        <v>36695</v>
      </c>
      <c r="D58" s="2">
        <v>48451</v>
      </c>
      <c r="E58" s="15">
        <f t="shared" si="0"/>
        <v>-11756</v>
      </c>
    </row>
    <row r="59" spans="1:5" ht="18" x14ac:dyDescent="0.25">
      <c r="A59" s="1" t="s">
        <v>12</v>
      </c>
      <c r="B59" s="3" t="s">
        <v>61</v>
      </c>
      <c r="C59" s="2">
        <v>2392265</v>
      </c>
      <c r="D59" s="2">
        <v>1007965</v>
      </c>
      <c r="E59" s="15">
        <f t="shared" si="0"/>
        <v>1384300</v>
      </c>
    </row>
    <row r="60" spans="1:5" ht="18" x14ac:dyDescent="0.25">
      <c r="A60" s="1" t="s">
        <v>12</v>
      </c>
      <c r="B60" s="3" t="s">
        <v>62</v>
      </c>
      <c r="C60" s="2">
        <v>31494.46</v>
      </c>
      <c r="D60" s="2">
        <v>31494.46</v>
      </c>
      <c r="E60" s="15">
        <f t="shared" si="0"/>
        <v>0</v>
      </c>
    </row>
    <row r="61" spans="1:5" ht="18" x14ac:dyDescent="0.25">
      <c r="A61" s="1" t="s">
        <v>12</v>
      </c>
      <c r="B61" s="3" t="s">
        <v>23</v>
      </c>
      <c r="C61" s="2">
        <v>89090</v>
      </c>
      <c r="D61" s="2">
        <v>65800</v>
      </c>
      <c r="E61" s="15">
        <f t="shared" si="0"/>
        <v>23290</v>
      </c>
    </row>
    <row r="62" spans="1:5" ht="18" x14ac:dyDescent="0.25">
      <c r="A62" s="1" t="s">
        <v>12</v>
      </c>
      <c r="B62" s="3" t="s">
        <v>63</v>
      </c>
      <c r="C62" s="2">
        <v>119073.8</v>
      </c>
      <c r="D62" s="2">
        <v>119073.8</v>
      </c>
      <c r="E62" s="15">
        <f t="shared" si="0"/>
        <v>0</v>
      </c>
    </row>
    <row r="63" spans="1:5" ht="18" x14ac:dyDescent="0.25">
      <c r="A63" s="1" t="s">
        <v>12</v>
      </c>
      <c r="B63" s="3" t="s">
        <v>24</v>
      </c>
      <c r="C63" s="2">
        <v>480000</v>
      </c>
      <c r="D63" s="2">
        <v>480000</v>
      </c>
      <c r="E63" s="15">
        <f t="shared" si="0"/>
        <v>0</v>
      </c>
    </row>
    <row r="64" spans="1:5" ht="18" x14ac:dyDescent="0.25">
      <c r="A64" s="1" t="s">
        <v>12</v>
      </c>
      <c r="B64" s="3" t="s">
        <v>64</v>
      </c>
      <c r="C64" s="2">
        <v>0</v>
      </c>
      <c r="D64" s="2">
        <v>86800.8</v>
      </c>
      <c r="E64" s="15">
        <f t="shared" si="0"/>
        <v>-86800.8</v>
      </c>
    </row>
    <row r="65" spans="1:5" ht="18" x14ac:dyDescent="0.25">
      <c r="A65" s="1" t="s">
        <v>12</v>
      </c>
      <c r="B65" s="3" t="s">
        <v>65</v>
      </c>
      <c r="C65" s="2">
        <v>0</v>
      </c>
      <c r="D65" s="2">
        <v>1000000</v>
      </c>
      <c r="E65" s="15">
        <f t="shared" si="0"/>
        <v>-1000000</v>
      </c>
    </row>
    <row r="66" spans="1:5" ht="18" x14ac:dyDescent="0.25">
      <c r="A66" s="1" t="s">
        <v>12</v>
      </c>
      <c r="B66" s="3" t="s">
        <v>66</v>
      </c>
      <c r="C66" s="2">
        <v>376647.72</v>
      </c>
      <c r="D66" s="2">
        <v>0</v>
      </c>
      <c r="E66" s="15">
        <f t="shared" si="0"/>
        <v>376647.72</v>
      </c>
    </row>
    <row r="67" spans="1:5" ht="18" x14ac:dyDescent="0.25">
      <c r="A67" s="1" t="s">
        <v>12</v>
      </c>
      <c r="B67" s="3" t="s">
        <v>29</v>
      </c>
      <c r="C67" s="2">
        <v>21542.04</v>
      </c>
      <c r="D67" s="2">
        <v>21542.04</v>
      </c>
      <c r="E67" s="15">
        <f t="shared" ref="E67:E130" si="1">+C67-D67</f>
        <v>0</v>
      </c>
    </row>
    <row r="68" spans="1:5" ht="18" x14ac:dyDescent="0.25">
      <c r="A68" s="1" t="s">
        <v>12</v>
      </c>
      <c r="B68" s="3" t="s">
        <v>30</v>
      </c>
      <c r="C68" s="2">
        <v>1674715</v>
      </c>
      <c r="D68" s="2">
        <v>1896850</v>
      </c>
      <c r="E68" s="15">
        <f t="shared" si="1"/>
        <v>-222135</v>
      </c>
    </row>
    <row r="69" spans="1:5" ht="18" x14ac:dyDescent="0.25">
      <c r="A69" s="1" t="s">
        <v>12</v>
      </c>
      <c r="B69" s="3" t="s">
        <v>67</v>
      </c>
      <c r="C69" s="2">
        <v>17700</v>
      </c>
      <c r="D69" s="2">
        <v>17700</v>
      </c>
      <c r="E69" s="15">
        <f t="shared" si="1"/>
        <v>0</v>
      </c>
    </row>
    <row r="70" spans="1:5" ht="18" x14ac:dyDescent="0.25">
      <c r="A70" s="1" t="s">
        <v>12</v>
      </c>
      <c r="B70" s="3" t="s">
        <v>68</v>
      </c>
      <c r="C70" s="2">
        <v>56200</v>
      </c>
      <c r="D70" s="2">
        <v>0</v>
      </c>
      <c r="E70" s="15">
        <f t="shared" si="1"/>
        <v>56200</v>
      </c>
    </row>
    <row r="71" spans="1:5" ht="18" x14ac:dyDescent="0.25">
      <c r="A71" s="1" t="s">
        <v>12</v>
      </c>
      <c r="B71" s="3" t="s">
        <v>33</v>
      </c>
      <c r="C71" s="2">
        <v>949318.37</v>
      </c>
      <c r="D71" s="2">
        <v>1164026.8899999999</v>
      </c>
      <c r="E71" s="15">
        <f t="shared" si="1"/>
        <v>-214708.5199999999</v>
      </c>
    </row>
    <row r="72" spans="1:5" ht="18" x14ac:dyDescent="0.25">
      <c r="A72" s="1" t="s">
        <v>12</v>
      </c>
      <c r="B72" s="3" t="s">
        <v>69</v>
      </c>
      <c r="C72" s="2">
        <v>0</v>
      </c>
      <c r="D72" s="2">
        <v>0</v>
      </c>
      <c r="E72" s="15">
        <f t="shared" si="1"/>
        <v>0</v>
      </c>
    </row>
    <row r="73" spans="1:5" ht="18" x14ac:dyDescent="0.25">
      <c r="A73" s="1" t="s">
        <v>12</v>
      </c>
      <c r="B73" s="3" t="s">
        <v>70</v>
      </c>
      <c r="C73" s="2">
        <v>814.2</v>
      </c>
      <c r="D73" s="2">
        <v>814.2</v>
      </c>
      <c r="E73" s="15">
        <f t="shared" si="1"/>
        <v>0</v>
      </c>
    </row>
    <row r="74" spans="1:5" ht="18" x14ac:dyDescent="0.25">
      <c r="A74" s="1" t="s">
        <v>12</v>
      </c>
      <c r="B74" s="3" t="s">
        <v>34</v>
      </c>
      <c r="C74" s="2">
        <v>23600</v>
      </c>
      <c r="D74" s="2">
        <v>188376.38</v>
      </c>
      <c r="E74" s="15">
        <f t="shared" si="1"/>
        <v>-164776.38</v>
      </c>
    </row>
    <row r="75" spans="1:5" ht="18" x14ac:dyDescent="0.25">
      <c r="A75" s="1" t="s">
        <v>12</v>
      </c>
      <c r="B75" s="3" t="s">
        <v>71</v>
      </c>
      <c r="C75" s="2">
        <v>18600</v>
      </c>
      <c r="D75" s="2">
        <v>18600</v>
      </c>
      <c r="E75" s="15">
        <f t="shared" si="1"/>
        <v>0</v>
      </c>
    </row>
    <row r="76" spans="1:5" ht="18" x14ac:dyDescent="0.25">
      <c r="A76" s="1" t="s">
        <v>12</v>
      </c>
      <c r="B76" s="3" t="s">
        <v>72</v>
      </c>
      <c r="C76" s="2">
        <v>0</v>
      </c>
      <c r="D76" s="2">
        <v>0</v>
      </c>
      <c r="E76" s="15">
        <f t="shared" si="1"/>
        <v>0</v>
      </c>
    </row>
    <row r="77" spans="1:5" ht="18" x14ac:dyDescent="0.25">
      <c r="A77" s="1" t="s">
        <v>12</v>
      </c>
      <c r="B77" s="3" t="s">
        <v>73</v>
      </c>
      <c r="C77" s="2">
        <v>0</v>
      </c>
      <c r="D77" s="2">
        <v>0</v>
      </c>
      <c r="E77" s="15">
        <f t="shared" si="1"/>
        <v>0</v>
      </c>
    </row>
    <row r="78" spans="1:5" ht="18" x14ac:dyDescent="0.25">
      <c r="A78" s="1" t="s">
        <v>12</v>
      </c>
      <c r="B78" s="3" t="s">
        <v>74</v>
      </c>
      <c r="C78" s="2">
        <v>0</v>
      </c>
      <c r="D78" s="2">
        <v>49984.800000000003</v>
      </c>
      <c r="E78" s="15">
        <f t="shared" si="1"/>
        <v>-49984.800000000003</v>
      </c>
    </row>
    <row r="79" spans="1:5" ht="18" x14ac:dyDescent="0.25">
      <c r="A79" s="1" t="s">
        <v>12</v>
      </c>
      <c r="B79" s="3" t="s">
        <v>75</v>
      </c>
      <c r="C79" s="2">
        <v>9204</v>
      </c>
      <c r="D79" s="2">
        <v>9204</v>
      </c>
      <c r="E79" s="15">
        <f t="shared" si="1"/>
        <v>0</v>
      </c>
    </row>
    <row r="80" spans="1:5" ht="18" x14ac:dyDescent="0.25">
      <c r="A80" s="1" t="s">
        <v>12</v>
      </c>
      <c r="B80" s="3" t="s">
        <v>76</v>
      </c>
      <c r="C80" s="2">
        <v>1572100</v>
      </c>
      <c r="D80" s="2">
        <v>2830550</v>
      </c>
      <c r="E80" s="15">
        <f t="shared" si="1"/>
        <v>-1258450</v>
      </c>
    </row>
    <row r="81" spans="1:5" ht="18" x14ac:dyDescent="0.25">
      <c r="A81" s="1" t="s">
        <v>12</v>
      </c>
      <c r="B81" s="3" t="s">
        <v>77</v>
      </c>
      <c r="C81" s="2">
        <v>0</v>
      </c>
      <c r="D81" s="2">
        <v>449414.8</v>
      </c>
      <c r="E81" s="15">
        <f t="shared" si="1"/>
        <v>-449414.8</v>
      </c>
    </row>
    <row r="82" spans="1:5" ht="18" x14ac:dyDescent="0.25">
      <c r="A82" s="1" t="s">
        <v>12</v>
      </c>
      <c r="B82" s="3" t="s">
        <v>78</v>
      </c>
      <c r="C82" s="2">
        <v>1770</v>
      </c>
      <c r="D82" s="2">
        <v>1770</v>
      </c>
      <c r="E82" s="15">
        <f t="shared" si="1"/>
        <v>0</v>
      </c>
    </row>
    <row r="83" spans="1:5" ht="18" x14ac:dyDescent="0.25">
      <c r="A83" s="1" t="s">
        <v>12</v>
      </c>
      <c r="B83" s="3" t="s">
        <v>79</v>
      </c>
      <c r="C83" s="2">
        <v>0</v>
      </c>
      <c r="D83" s="2">
        <v>0</v>
      </c>
      <c r="E83" s="15">
        <f t="shared" si="1"/>
        <v>0</v>
      </c>
    </row>
    <row r="84" spans="1:5" ht="18" x14ac:dyDescent="0.25">
      <c r="A84" s="1" t="s">
        <v>12</v>
      </c>
      <c r="B84" s="3" t="s">
        <v>80</v>
      </c>
      <c r="C84" s="2">
        <v>6807.42</v>
      </c>
      <c r="D84" s="2">
        <v>6807.42</v>
      </c>
      <c r="E84" s="15">
        <f t="shared" si="1"/>
        <v>0</v>
      </c>
    </row>
    <row r="85" spans="1:5" ht="18" x14ac:dyDescent="0.25">
      <c r="A85" s="1" t="s">
        <v>12</v>
      </c>
      <c r="B85" s="3" t="s">
        <v>81</v>
      </c>
      <c r="C85" s="2">
        <v>0</v>
      </c>
      <c r="D85" s="2">
        <v>0</v>
      </c>
      <c r="E85" s="15">
        <f t="shared" si="1"/>
        <v>0</v>
      </c>
    </row>
    <row r="86" spans="1:5" ht="18" x14ac:dyDescent="0.25">
      <c r="A86" s="1" t="s">
        <v>12</v>
      </c>
      <c r="B86" s="3" t="s">
        <v>82</v>
      </c>
      <c r="C86" s="2">
        <v>0</v>
      </c>
      <c r="D86" s="2">
        <v>0</v>
      </c>
      <c r="E86" s="15">
        <f t="shared" si="1"/>
        <v>0</v>
      </c>
    </row>
    <row r="87" spans="1:5" ht="18" x14ac:dyDescent="0.25">
      <c r="A87" s="1" t="s">
        <v>12</v>
      </c>
      <c r="B87" s="3" t="s">
        <v>83</v>
      </c>
      <c r="C87" s="2">
        <v>0</v>
      </c>
      <c r="D87" s="2">
        <v>0</v>
      </c>
      <c r="E87" s="15">
        <f t="shared" si="1"/>
        <v>0</v>
      </c>
    </row>
    <row r="88" spans="1:5" ht="18" x14ac:dyDescent="0.25">
      <c r="A88" s="1" t="s">
        <v>12</v>
      </c>
      <c r="B88" s="3" t="s">
        <v>84</v>
      </c>
      <c r="C88" s="2">
        <v>86970</v>
      </c>
      <c r="D88" s="2">
        <v>86970</v>
      </c>
      <c r="E88" s="15">
        <f t="shared" si="1"/>
        <v>0</v>
      </c>
    </row>
    <row r="89" spans="1:5" ht="18" x14ac:dyDescent="0.25">
      <c r="A89" s="1" t="s">
        <v>12</v>
      </c>
      <c r="B89" s="3" t="s">
        <v>46</v>
      </c>
      <c r="C89" s="2">
        <v>43365</v>
      </c>
      <c r="D89" s="2">
        <v>123669</v>
      </c>
      <c r="E89" s="15">
        <f t="shared" si="1"/>
        <v>-80304</v>
      </c>
    </row>
    <row r="90" spans="1:5" ht="18" x14ac:dyDescent="0.25">
      <c r="A90" s="1" t="s">
        <v>12</v>
      </c>
      <c r="B90" s="3" t="s">
        <v>48</v>
      </c>
      <c r="C90" s="2">
        <v>0</v>
      </c>
      <c r="D90" s="2">
        <v>0</v>
      </c>
      <c r="E90" s="15">
        <f t="shared" si="1"/>
        <v>0</v>
      </c>
    </row>
    <row r="91" spans="1:5" s="11" customFormat="1" ht="18" x14ac:dyDescent="0.25">
      <c r="A91" s="8" t="s">
        <v>6</v>
      </c>
      <c r="B91" s="9" t="s">
        <v>85</v>
      </c>
      <c r="C91" s="10">
        <v>12849799.470000001</v>
      </c>
      <c r="D91" s="10">
        <v>24769718.43</v>
      </c>
      <c r="E91" s="14">
        <f t="shared" si="1"/>
        <v>-11919918.959999999</v>
      </c>
    </row>
    <row r="92" spans="1:5" s="11" customFormat="1" ht="18" x14ac:dyDescent="0.25">
      <c r="A92" s="8" t="s">
        <v>8</v>
      </c>
      <c r="B92" s="12" t="s">
        <v>9</v>
      </c>
      <c r="C92" s="10">
        <v>4088284.61</v>
      </c>
      <c r="D92" s="10">
        <v>4145284.27</v>
      </c>
      <c r="E92" s="14">
        <f t="shared" si="1"/>
        <v>-56999.660000000149</v>
      </c>
    </row>
    <row r="93" spans="1:5" s="11" customFormat="1" ht="18" x14ac:dyDescent="0.25">
      <c r="A93" s="8" t="s">
        <v>10</v>
      </c>
      <c r="B93" s="13" t="s">
        <v>86</v>
      </c>
      <c r="C93" s="10">
        <v>3053517.98</v>
      </c>
      <c r="D93" s="10">
        <v>3107704.28</v>
      </c>
      <c r="E93" s="14">
        <f t="shared" si="1"/>
        <v>-54186.299999999814</v>
      </c>
    </row>
    <row r="94" spans="1:5" ht="18" x14ac:dyDescent="0.25">
      <c r="A94" s="1" t="s">
        <v>12</v>
      </c>
      <c r="B94" s="3" t="s">
        <v>13</v>
      </c>
      <c r="C94" s="2">
        <v>2534782.0699999998</v>
      </c>
      <c r="D94" s="2">
        <v>2581782.0699999998</v>
      </c>
      <c r="E94" s="15">
        <f t="shared" si="1"/>
        <v>-47000</v>
      </c>
    </row>
    <row r="95" spans="1:5" ht="18" x14ac:dyDescent="0.25">
      <c r="A95" s="1" t="s">
        <v>12</v>
      </c>
      <c r="B95" s="3" t="s">
        <v>14</v>
      </c>
      <c r="C95" s="2">
        <v>131947.94</v>
      </c>
      <c r="D95" s="2">
        <v>131947.94</v>
      </c>
      <c r="E95" s="15">
        <f t="shared" si="1"/>
        <v>0</v>
      </c>
    </row>
    <row r="96" spans="1:5" ht="18" x14ac:dyDescent="0.25">
      <c r="A96" s="1" t="s">
        <v>12</v>
      </c>
      <c r="B96" s="3" t="s">
        <v>16</v>
      </c>
      <c r="C96" s="2">
        <v>179716.03</v>
      </c>
      <c r="D96" s="2">
        <v>183048.33</v>
      </c>
      <c r="E96" s="15">
        <f t="shared" si="1"/>
        <v>-3332.2999999999884</v>
      </c>
    </row>
    <row r="97" spans="1:5" ht="18" x14ac:dyDescent="0.25">
      <c r="A97" s="1" t="s">
        <v>12</v>
      </c>
      <c r="B97" s="3" t="s">
        <v>17</v>
      </c>
      <c r="C97" s="2">
        <v>179969.35</v>
      </c>
      <c r="D97" s="2">
        <v>183306.35</v>
      </c>
      <c r="E97" s="15">
        <f t="shared" si="1"/>
        <v>-3337</v>
      </c>
    </row>
    <row r="98" spans="1:5" ht="18" x14ac:dyDescent="0.25">
      <c r="A98" s="1" t="s">
        <v>12</v>
      </c>
      <c r="B98" s="3" t="s">
        <v>18</v>
      </c>
      <c r="C98" s="2">
        <v>27102.59</v>
      </c>
      <c r="D98" s="2">
        <v>27619.59</v>
      </c>
      <c r="E98" s="15">
        <f t="shared" si="1"/>
        <v>-517</v>
      </c>
    </row>
    <row r="99" spans="1:5" s="11" customFormat="1" ht="18" x14ac:dyDescent="0.25">
      <c r="A99" s="8" t="s">
        <v>10</v>
      </c>
      <c r="B99" s="13" t="s">
        <v>87</v>
      </c>
      <c r="C99" s="10">
        <v>734028.29</v>
      </c>
      <c r="D99" s="10">
        <v>736841.65</v>
      </c>
      <c r="E99" s="14">
        <f t="shared" si="1"/>
        <v>-2813.359999999986</v>
      </c>
    </row>
    <row r="100" spans="1:5" ht="18" x14ac:dyDescent="0.25">
      <c r="A100" s="1" t="s">
        <v>12</v>
      </c>
      <c r="B100" s="3" t="s">
        <v>13</v>
      </c>
      <c r="C100" s="2">
        <v>603851.85</v>
      </c>
      <c r="D100" s="2">
        <v>606292.1</v>
      </c>
      <c r="E100" s="15">
        <f t="shared" si="1"/>
        <v>-2440.25</v>
      </c>
    </row>
    <row r="101" spans="1:5" ht="18" x14ac:dyDescent="0.25">
      <c r="A101" s="1" t="s">
        <v>12</v>
      </c>
      <c r="B101" s="3" t="s">
        <v>14</v>
      </c>
      <c r="C101" s="2">
        <v>41108.26</v>
      </c>
      <c r="D101" s="2">
        <v>41108.26</v>
      </c>
      <c r="E101" s="15">
        <f t="shared" si="1"/>
        <v>0</v>
      </c>
    </row>
    <row r="102" spans="1:5" ht="18" x14ac:dyDescent="0.25">
      <c r="A102" s="1" t="s">
        <v>12</v>
      </c>
      <c r="B102" s="3" t="s">
        <v>16</v>
      </c>
      <c r="C102" s="2">
        <v>41492.230000000003</v>
      </c>
      <c r="D102" s="2">
        <v>41665.24</v>
      </c>
      <c r="E102" s="15">
        <f t="shared" si="1"/>
        <v>-173.00999999999476</v>
      </c>
    </row>
    <row r="103" spans="1:5" ht="18" x14ac:dyDescent="0.25">
      <c r="A103" s="1" t="s">
        <v>12</v>
      </c>
      <c r="B103" s="3" t="s">
        <v>17</v>
      </c>
      <c r="C103" s="2">
        <v>42873.48</v>
      </c>
      <c r="D103" s="2">
        <v>43046.74</v>
      </c>
      <c r="E103" s="15">
        <f t="shared" si="1"/>
        <v>-173.25999999999476</v>
      </c>
    </row>
    <row r="104" spans="1:5" ht="18" x14ac:dyDescent="0.25">
      <c r="A104" s="1" t="s">
        <v>12</v>
      </c>
      <c r="B104" s="3" t="s">
        <v>18</v>
      </c>
      <c r="C104" s="2">
        <v>4702.47</v>
      </c>
      <c r="D104" s="2">
        <v>4729.3100000000004</v>
      </c>
      <c r="E104" s="15">
        <f t="shared" si="1"/>
        <v>-26.840000000000146</v>
      </c>
    </row>
    <row r="105" spans="1:5" s="11" customFormat="1" ht="18" x14ac:dyDescent="0.25">
      <c r="A105" s="8" t="s">
        <v>10</v>
      </c>
      <c r="B105" s="13" t="s">
        <v>88</v>
      </c>
      <c r="C105" s="10">
        <v>300738.34000000003</v>
      </c>
      <c r="D105" s="10">
        <v>300738.34000000003</v>
      </c>
      <c r="E105" s="15">
        <f t="shared" si="1"/>
        <v>0</v>
      </c>
    </row>
    <row r="106" spans="1:5" ht="18" x14ac:dyDescent="0.25">
      <c r="A106" s="1" t="s">
        <v>12</v>
      </c>
      <c r="B106" s="3" t="s">
        <v>13</v>
      </c>
      <c r="C106" s="2">
        <v>260905.84</v>
      </c>
      <c r="D106" s="2">
        <v>260905.84</v>
      </c>
      <c r="E106" s="15">
        <f t="shared" si="1"/>
        <v>0</v>
      </c>
    </row>
    <row r="107" spans="1:5" ht="18" x14ac:dyDescent="0.25">
      <c r="A107" s="1" t="s">
        <v>12</v>
      </c>
      <c r="B107" s="3" t="s">
        <v>16</v>
      </c>
      <c r="C107" s="2">
        <v>18498.22</v>
      </c>
      <c r="D107" s="2">
        <v>18498.22</v>
      </c>
      <c r="E107" s="15">
        <f t="shared" si="1"/>
        <v>0</v>
      </c>
    </row>
    <row r="108" spans="1:5" ht="18" x14ac:dyDescent="0.25">
      <c r="A108" s="1" t="s">
        <v>12</v>
      </c>
      <c r="B108" s="3" t="s">
        <v>17</v>
      </c>
      <c r="C108" s="2">
        <v>18524.3</v>
      </c>
      <c r="D108" s="2">
        <v>18524.3</v>
      </c>
      <c r="E108" s="15">
        <f t="shared" si="1"/>
        <v>0</v>
      </c>
    </row>
    <row r="109" spans="1:5" ht="18" x14ac:dyDescent="0.25">
      <c r="A109" s="1" t="s">
        <v>12</v>
      </c>
      <c r="B109" s="3" t="s">
        <v>18</v>
      </c>
      <c r="C109" s="2">
        <v>2809.98</v>
      </c>
      <c r="D109" s="2">
        <v>2809.98</v>
      </c>
      <c r="E109" s="15">
        <f t="shared" si="1"/>
        <v>0</v>
      </c>
    </row>
    <row r="110" spans="1:5" s="11" customFormat="1" ht="18" x14ac:dyDescent="0.25">
      <c r="A110" s="8" t="s">
        <v>8</v>
      </c>
      <c r="B110" s="12" t="s">
        <v>89</v>
      </c>
      <c r="C110" s="10">
        <v>5512404.6900000004</v>
      </c>
      <c r="D110" s="10">
        <v>16857541.870000001</v>
      </c>
      <c r="E110" s="14">
        <f t="shared" si="1"/>
        <v>-11345137.18</v>
      </c>
    </row>
    <row r="111" spans="1:5" s="11" customFormat="1" ht="18" x14ac:dyDescent="0.25">
      <c r="A111" s="8" t="s">
        <v>10</v>
      </c>
      <c r="B111" s="13" t="s">
        <v>86</v>
      </c>
      <c r="C111" s="10">
        <v>5512404.6900000004</v>
      </c>
      <c r="D111" s="10">
        <v>16857541.870000001</v>
      </c>
      <c r="E111" s="14">
        <f t="shared" si="1"/>
        <v>-11345137.18</v>
      </c>
    </row>
    <row r="112" spans="1:5" ht="18" x14ac:dyDescent="0.25">
      <c r="A112" s="1" t="s">
        <v>12</v>
      </c>
      <c r="B112" s="3" t="s">
        <v>90</v>
      </c>
      <c r="C112" s="2">
        <v>3600000</v>
      </c>
      <c r="D112" s="2">
        <v>0</v>
      </c>
      <c r="E112" s="15">
        <f t="shared" si="1"/>
        <v>3600000</v>
      </c>
    </row>
    <row r="113" spans="1:5" ht="18" x14ac:dyDescent="0.25">
      <c r="A113" s="1" t="s">
        <v>12</v>
      </c>
      <c r="B113" s="3" t="s">
        <v>23</v>
      </c>
      <c r="C113" s="2">
        <v>0</v>
      </c>
      <c r="D113" s="2">
        <v>5680</v>
      </c>
      <c r="E113" s="15">
        <f t="shared" si="1"/>
        <v>-5680</v>
      </c>
    </row>
    <row r="114" spans="1:5" ht="18" x14ac:dyDescent="0.25">
      <c r="A114" s="1" t="s">
        <v>12</v>
      </c>
      <c r="B114" s="3" t="s">
        <v>76</v>
      </c>
      <c r="C114" s="2">
        <v>0</v>
      </c>
      <c r="D114" s="2">
        <v>154000</v>
      </c>
      <c r="E114" s="15">
        <f t="shared" si="1"/>
        <v>-154000</v>
      </c>
    </row>
    <row r="115" spans="1:5" ht="18" x14ac:dyDescent="0.25">
      <c r="A115" s="1" t="s">
        <v>12</v>
      </c>
      <c r="B115" s="3" t="s">
        <v>47</v>
      </c>
      <c r="C115" s="2">
        <v>0</v>
      </c>
      <c r="D115" s="2">
        <v>0</v>
      </c>
      <c r="E115" s="15">
        <f t="shared" si="1"/>
        <v>0</v>
      </c>
    </row>
    <row r="116" spans="1:5" ht="18" x14ac:dyDescent="0.25">
      <c r="A116" s="1" t="s">
        <v>12</v>
      </c>
      <c r="B116" s="3" t="s">
        <v>48</v>
      </c>
      <c r="C116" s="2">
        <v>1499000</v>
      </c>
      <c r="D116" s="2">
        <v>351912</v>
      </c>
      <c r="E116" s="15">
        <f t="shared" si="1"/>
        <v>1147088</v>
      </c>
    </row>
    <row r="117" spans="1:5" ht="18" x14ac:dyDescent="0.25">
      <c r="A117" s="1" t="s">
        <v>12</v>
      </c>
      <c r="B117" s="3" t="s">
        <v>50</v>
      </c>
      <c r="C117" s="2">
        <v>0</v>
      </c>
      <c r="D117" s="2">
        <v>3226376.3</v>
      </c>
      <c r="E117" s="15">
        <f t="shared" si="1"/>
        <v>-3226376.3</v>
      </c>
    </row>
    <row r="118" spans="1:5" ht="18" x14ac:dyDescent="0.25">
      <c r="A118" s="1" t="s">
        <v>12</v>
      </c>
      <c r="B118" s="3" t="s">
        <v>91</v>
      </c>
      <c r="C118" s="2">
        <v>413404.69</v>
      </c>
      <c r="D118" s="2">
        <v>13119573.57</v>
      </c>
      <c r="E118" s="15">
        <f t="shared" si="1"/>
        <v>-12706168.880000001</v>
      </c>
    </row>
    <row r="119" spans="1:5" s="11" customFormat="1" ht="18" x14ac:dyDescent="0.25">
      <c r="A119" s="8" t="s">
        <v>8</v>
      </c>
      <c r="B119" s="12" t="s">
        <v>92</v>
      </c>
      <c r="C119" s="10">
        <v>3249110.17</v>
      </c>
      <c r="D119" s="10">
        <v>3766892.29</v>
      </c>
      <c r="E119" s="14">
        <f t="shared" si="1"/>
        <v>-517782.12000000011</v>
      </c>
    </row>
    <row r="120" spans="1:5" s="11" customFormat="1" ht="18" x14ac:dyDescent="0.25">
      <c r="A120" s="8" t="s">
        <v>10</v>
      </c>
      <c r="B120" s="13" t="s">
        <v>86</v>
      </c>
      <c r="C120" s="10">
        <v>3249110.17</v>
      </c>
      <c r="D120" s="10">
        <v>3766892.29</v>
      </c>
      <c r="E120" s="14">
        <f t="shared" si="1"/>
        <v>-517782.12000000011</v>
      </c>
    </row>
    <row r="121" spans="1:5" ht="18" x14ac:dyDescent="0.25">
      <c r="A121" s="1" t="s">
        <v>12</v>
      </c>
      <c r="B121" s="3" t="s">
        <v>90</v>
      </c>
      <c r="C121" s="2">
        <v>0</v>
      </c>
      <c r="D121" s="2">
        <v>445600</v>
      </c>
      <c r="E121" s="15">
        <f t="shared" si="1"/>
        <v>-445600</v>
      </c>
    </row>
    <row r="122" spans="1:5" ht="18" x14ac:dyDescent="0.25">
      <c r="A122" s="1" t="s">
        <v>12</v>
      </c>
      <c r="B122" s="3" t="s">
        <v>81</v>
      </c>
      <c r="C122" s="2">
        <v>55991.81</v>
      </c>
      <c r="D122" s="2">
        <v>0</v>
      </c>
      <c r="E122" s="15">
        <f t="shared" si="1"/>
        <v>55991.81</v>
      </c>
    </row>
    <row r="123" spans="1:5" ht="18" x14ac:dyDescent="0.25">
      <c r="A123" s="1" t="s">
        <v>12</v>
      </c>
      <c r="B123" s="3" t="s">
        <v>93</v>
      </c>
      <c r="C123" s="2">
        <v>956429.8</v>
      </c>
      <c r="D123" s="2">
        <v>730000</v>
      </c>
      <c r="E123" s="15">
        <f t="shared" si="1"/>
        <v>226429.80000000005</v>
      </c>
    </row>
    <row r="124" spans="1:5" ht="18" x14ac:dyDescent="0.25">
      <c r="A124" s="1" t="s">
        <v>12</v>
      </c>
      <c r="B124" s="3" t="s">
        <v>94</v>
      </c>
      <c r="C124" s="2">
        <v>0</v>
      </c>
      <c r="D124" s="2">
        <v>154701.69</v>
      </c>
      <c r="E124" s="15">
        <f t="shared" si="1"/>
        <v>-154701.69</v>
      </c>
    </row>
    <row r="125" spans="1:5" ht="18" x14ac:dyDescent="0.25">
      <c r="A125" s="1" t="s">
        <v>12</v>
      </c>
      <c r="B125" s="3" t="s">
        <v>91</v>
      </c>
      <c r="C125" s="2">
        <v>0</v>
      </c>
      <c r="D125" s="2">
        <v>199902.04</v>
      </c>
      <c r="E125" s="15">
        <f t="shared" si="1"/>
        <v>-199902.04</v>
      </c>
    </row>
    <row r="126" spans="1:5" ht="18" x14ac:dyDescent="0.25">
      <c r="A126" s="1" t="s">
        <v>12</v>
      </c>
      <c r="B126" s="3" t="s">
        <v>95</v>
      </c>
      <c r="C126" s="2">
        <v>2236688.56</v>
      </c>
      <c r="D126" s="2">
        <v>2236688.56</v>
      </c>
      <c r="E126" s="15">
        <f t="shared" si="1"/>
        <v>0</v>
      </c>
    </row>
    <row r="127" spans="1:5" s="11" customFormat="1" ht="18" x14ac:dyDescent="0.25">
      <c r="A127" s="8" t="s">
        <v>6</v>
      </c>
      <c r="B127" s="9" t="s">
        <v>96</v>
      </c>
      <c r="C127" s="10">
        <v>2588350.11</v>
      </c>
      <c r="D127" s="10">
        <v>2588350.11</v>
      </c>
      <c r="E127" s="15">
        <f t="shared" si="1"/>
        <v>0</v>
      </c>
    </row>
    <row r="128" spans="1:5" s="11" customFormat="1" ht="18" x14ac:dyDescent="0.25">
      <c r="A128" s="8" t="s">
        <v>8</v>
      </c>
      <c r="B128" s="12" t="s">
        <v>9</v>
      </c>
      <c r="C128" s="10">
        <v>2588350.11</v>
      </c>
      <c r="D128" s="10">
        <v>2588350.11</v>
      </c>
      <c r="E128" s="15">
        <f t="shared" si="1"/>
        <v>0</v>
      </c>
    </row>
    <row r="129" spans="1:5" s="11" customFormat="1" ht="18" x14ac:dyDescent="0.25">
      <c r="A129" s="8" t="s">
        <v>10</v>
      </c>
      <c r="B129" s="13" t="s">
        <v>97</v>
      </c>
      <c r="C129" s="10">
        <v>1553306.69</v>
      </c>
      <c r="D129" s="10">
        <v>1553306.69</v>
      </c>
      <c r="E129" s="15">
        <f t="shared" si="1"/>
        <v>0</v>
      </c>
    </row>
    <row r="130" spans="1:5" ht="18" x14ac:dyDescent="0.25">
      <c r="A130" s="1" t="s">
        <v>12</v>
      </c>
      <c r="B130" s="3" t="s">
        <v>13</v>
      </c>
      <c r="C130" s="2">
        <v>1275836.3700000001</v>
      </c>
      <c r="D130" s="2">
        <v>1275836.3700000001</v>
      </c>
      <c r="E130" s="15">
        <f t="shared" si="1"/>
        <v>0</v>
      </c>
    </row>
    <row r="131" spans="1:5" ht="18" x14ac:dyDescent="0.25">
      <c r="A131" s="1" t="s">
        <v>12</v>
      </c>
      <c r="B131" s="3" t="s">
        <v>14</v>
      </c>
      <c r="C131" s="2">
        <v>85454.64</v>
      </c>
      <c r="D131" s="2">
        <v>85454.64</v>
      </c>
      <c r="E131" s="15">
        <f t="shared" ref="E131:E142" si="2">+C131-D131</f>
        <v>0</v>
      </c>
    </row>
    <row r="132" spans="1:5" ht="18" x14ac:dyDescent="0.25">
      <c r="A132" s="1" t="s">
        <v>12</v>
      </c>
      <c r="B132" s="3" t="s">
        <v>16</v>
      </c>
      <c r="C132" s="2">
        <v>89135.92</v>
      </c>
      <c r="D132" s="2">
        <v>89135.92</v>
      </c>
      <c r="E132" s="15">
        <f t="shared" si="2"/>
        <v>0</v>
      </c>
    </row>
    <row r="133" spans="1:5" ht="18" x14ac:dyDescent="0.25">
      <c r="A133" s="1" t="s">
        <v>12</v>
      </c>
      <c r="B133" s="3" t="s">
        <v>17</v>
      </c>
      <c r="C133" s="2">
        <v>90584.35</v>
      </c>
      <c r="D133" s="2">
        <v>90584.35</v>
      </c>
      <c r="E133" s="15">
        <f t="shared" si="2"/>
        <v>0</v>
      </c>
    </row>
    <row r="134" spans="1:5" ht="18" x14ac:dyDescent="0.25">
      <c r="A134" s="1" t="s">
        <v>12</v>
      </c>
      <c r="B134" s="3" t="s">
        <v>18</v>
      </c>
      <c r="C134" s="2">
        <v>12295.41</v>
      </c>
      <c r="D134" s="2">
        <v>12295.41</v>
      </c>
      <c r="E134" s="15">
        <f t="shared" si="2"/>
        <v>0</v>
      </c>
    </row>
    <row r="135" spans="1:5" s="11" customFormat="1" ht="18" x14ac:dyDescent="0.25">
      <c r="A135" s="8" t="s">
        <v>10</v>
      </c>
      <c r="B135" s="13" t="s">
        <v>98</v>
      </c>
      <c r="C135" s="10">
        <v>1035043.42</v>
      </c>
      <c r="D135" s="10">
        <v>1035043.42</v>
      </c>
      <c r="E135" s="15">
        <f t="shared" si="2"/>
        <v>0</v>
      </c>
    </row>
    <row r="136" spans="1:5" ht="18" x14ac:dyDescent="0.25">
      <c r="A136" s="1" t="s">
        <v>12</v>
      </c>
      <c r="B136" s="3" t="s">
        <v>13</v>
      </c>
      <c r="C136" s="2">
        <v>898207.48</v>
      </c>
      <c r="D136" s="2">
        <v>898207.48</v>
      </c>
      <c r="E136" s="15">
        <f t="shared" si="2"/>
        <v>0</v>
      </c>
    </row>
    <row r="137" spans="1:5" ht="18" x14ac:dyDescent="0.25">
      <c r="A137" s="1" t="s">
        <v>12</v>
      </c>
      <c r="B137" s="3" t="s">
        <v>16</v>
      </c>
      <c r="C137" s="2">
        <v>63682.91</v>
      </c>
      <c r="D137" s="2">
        <v>63682.91</v>
      </c>
      <c r="E137" s="15">
        <f t="shared" si="2"/>
        <v>0</v>
      </c>
    </row>
    <row r="138" spans="1:5" ht="18" x14ac:dyDescent="0.25">
      <c r="A138" s="1" t="s">
        <v>12</v>
      </c>
      <c r="B138" s="3" t="s">
        <v>17</v>
      </c>
      <c r="C138" s="2">
        <v>63772.73</v>
      </c>
      <c r="D138" s="2">
        <v>63772.73</v>
      </c>
      <c r="E138" s="15">
        <f t="shared" si="2"/>
        <v>0</v>
      </c>
    </row>
    <row r="139" spans="1:5" ht="18" x14ac:dyDescent="0.25">
      <c r="A139" s="1" t="s">
        <v>12</v>
      </c>
      <c r="B139" s="3" t="s">
        <v>18</v>
      </c>
      <c r="C139" s="2">
        <v>9380.2999999999993</v>
      </c>
      <c r="D139" s="2">
        <v>9380.2999999999993</v>
      </c>
      <c r="E139" s="15">
        <f t="shared" si="2"/>
        <v>0</v>
      </c>
    </row>
    <row r="140" spans="1:5" ht="18" x14ac:dyDescent="0.25">
      <c r="A140" s="4"/>
      <c r="B140" s="4"/>
      <c r="C140" s="4"/>
      <c r="D140" s="4"/>
      <c r="E140" s="15">
        <f t="shared" si="2"/>
        <v>0</v>
      </c>
    </row>
    <row r="141" spans="1:5" ht="18" x14ac:dyDescent="0.25">
      <c r="A141" s="4"/>
      <c r="B141" s="4"/>
      <c r="C141" s="4"/>
      <c r="D141" s="4"/>
      <c r="E141" s="15">
        <f t="shared" si="2"/>
        <v>0</v>
      </c>
    </row>
    <row r="142" spans="1:5" ht="18" x14ac:dyDescent="0.25">
      <c r="E142" s="15">
        <f t="shared" si="2"/>
        <v>0</v>
      </c>
    </row>
  </sheetData>
  <pageMargins left="0.75" right="0.75" top="1" bottom="1" header="0.2" footer="0.2"/>
  <pageSetup scale="72" fitToHeight="1000" orientation="landscape" horizontalDpi="300" verticalDpi="300" r:id="rId1"/>
  <headerFooter alignWithMargins="0">
    <oddHeader>&amp;C
EJECUCION PRESUPUESTARIA SGEF MES DE JUNIO 2017&amp;LSistema de Información de la Gestión Financiera
Periodo:2017&amp;REG-001-DEFRD_1499087185563O
03/07/2017 09:06:49
Página &amp;P de &amp;N
00106220932-SIGEF</oddHeader>
    <oddFooter>&amp;C&amp;L&amp;R 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RefCCPAux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Ejecucion Presupuestaria</dc:creator>
  <cp:lastModifiedBy>Kelvin Julio Roa</cp:lastModifiedBy>
  <cp:lastPrinted>2017-07-03T14:05:24Z</cp:lastPrinted>
  <dcterms:created xsi:type="dcterms:W3CDTF">2017-07-03T13:06:09Z</dcterms:created>
  <dcterms:modified xsi:type="dcterms:W3CDTF">2017-07-04T15:54:47Z</dcterms:modified>
</cp:coreProperties>
</file>