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62" i="1"/>
</calcChain>
</file>

<file path=xl/sharedStrings.xml><?xml version="1.0" encoding="utf-8"?>
<sst xmlns="http://schemas.openxmlformats.org/spreadsheetml/2006/main" count="67" uniqueCount="64">
  <si>
    <t>Instituto Agrario Dominicano (IAD)</t>
  </si>
  <si>
    <t>“Año del Fomento de la Vivienda”</t>
  </si>
  <si>
    <t>BANCO DE RESERVAS</t>
  </si>
  <si>
    <t xml:space="preserve">                                                                                                                             Del____al _____de ______del _____</t>
  </si>
  <si>
    <t xml:space="preserve">Cuenta Bancaria No: 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</si>
  <si>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</si>
  <si>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</si>
  <si>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</si>
  <si>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</si>
  <si>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</si>
  <si>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</si>
  <si>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</si>
  <si>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</si>
  <si>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</si>
  <si>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BALANCE ANTERIOR</t>
  </si>
  <si>
    <t>Cta Bancaria</t>
  </si>
  <si>
    <t>Pagos Sueldos y gastos</t>
  </si>
  <si>
    <t>Operacionales</t>
  </si>
  <si>
    <t>DISPONIBILIDAD</t>
  </si>
  <si>
    <t>Sueldos Personal Tramite Pension</t>
  </si>
  <si>
    <t>Prestacion Laboral por Desvinculacion</t>
  </si>
  <si>
    <t>Proporcion de vacaciones. No Disfrutadas</t>
  </si>
  <si>
    <t xml:space="preserve"> Compesacion por Horas Extrac.</t>
  </si>
  <si>
    <t>Compensacion Serv. Seguridad</t>
  </si>
  <si>
    <t>Gastos de Representacion</t>
  </si>
  <si>
    <t>Contribuciones Seguro de Salud</t>
  </si>
  <si>
    <t>Contribuciones Seguro dePensiones</t>
  </si>
  <si>
    <t>Contribuciones Seguro riesgo laboral</t>
  </si>
  <si>
    <t>Gastos Operacionales</t>
  </si>
  <si>
    <t>Serv. Telefonico Larga Distancia</t>
  </si>
  <si>
    <t>Telefono Local</t>
  </si>
  <si>
    <t>Serv. Internet, Television por Cable</t>
  </si>
  <si>
    <t>Servc. Juridico</t>
  </si>
  <si>
    <t>Agua</t>
  </si>
  <si>
    <t>Publicidad y propaganda</t>
  </si>
  <si>
    <t>Viaticos dentro del pais</t>
  </si>
  <si>
    <t>Otros Alquileres</t>
  </si>
  <si>
    <t>Seguro de Personas</t>
  </si>
  <si>
    <t>Alimentos y Bebidas para Personas</t>
  </si>
  <si>
    <t>Articulos Plasticos</t>
  </si>
  <si>
    <t>Producto de Papael y Carton</t>
  </si>
  <si>
    <t>Gasoil</t>
  </si>
  <si>
    <t>Gasolina</t>
  </si>
  <si>
    <t>Impresión y Encuardenacion</t>
  </si>
  <si>
    <t>Alquiler de Equipos de oficina y Muebles</t>
  </si>
  <si>
    <t>Obras Hidraulicas y Sanitarias</t>
  </si>
  <si>
    <t>Llantas y Neumaticos</t>
  </si>
  <si>
    <t>Pago Fondo 104- Proyectos Especiales</t>
  </si>
  <si>
    <t>TOTAL PAGADO</t>
  </si>
  <si>
    <t>1ro. Al 31 de OCTUBRE/16</t>
  </si>
  <si>
    <t>OCTUBRE</t>
  </si>
  <si>
    <t>Pago de Sueldos Fijos-OCTUBRE</t>
  </si>
  <si>
    <t>Fondo 104- Proyecto Especiales</t>
  </si>
  <si>
    <t>Alquiler de Equip Transp.traccion y elevacion.</t>
  </si>
  <si>
    <t>Mantenimiento y Reparac. Equipo de muebles y oficinas</t>
  </si>
  <si>
    <t>Manten. Reparac. De Transp., Traccion y Elevacion</t>
  </si>
  <si>
    <t>Libros Revistas y Periodico</t>
  </si>
  <si>
    <t>Estructuras Metalicas acabadas</t>
  </si>
  <si>
    <t>Material para limpieza</t>
  </si>
  <si>
    <t>Muebles de Oficn. Y Estanteria</t>
  </si>
  <si>
    <t>Equipo Computacional</t>
  </si>
  <si>
    <t>Electrodomestico</t>
  </si>
  <si>
    <t>Maquinarias y Equipo Agropecuario</t>
  </si>
  <si>
    <t>Obras para Edificacion de otras Estructuras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</si>
</sst>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right" vertical="center"/>
    </xf>
    <xf numFmtId="4" fontId="8" fillId="2" borderId="26" xfId="0" applyNumberFormat="1" applyFont="1" applyFill="1" applyBorder="1" applyAlignment="1">
      <alignment horizontal="right" vertical="center"/>
    </xf>
    <xf numFmtId="4" fontId="8" fillId="2" borderId="27" xfId="0" applyNumberFormat="1" applyFont="1" applyFill="1" applyBorder="1" applyAlignment="1">
      <alignment horizontal="right" vertical="center"/>
    </xf>
    <xf numFmtId="4" fontId="8" fillId="2" borderId="28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40822</xdr:rowOff>
    </xdr:from>
    <xdr:to>
      <xdr:col>7</xdr:col>
      <xdr:colOff>609561</xdr:colOff>
      <xdr:row>3</xdr:row>
      <xdr:rowOff>113448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40822"/>
          <a:ext cx="761961" cy="882251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0</xdr:row>
      <xdr:rowOff>0</xdr:rowOff>
    </xdr:from>
    <xdr:to>
      <xdr:col>2</xdr:col>
      <xdr:colOff>764722</xdr:colOff>
      <xdr:row>2</xdr:row>
      <xdr:rowOff>213691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8429" y="0"/>
          <a:ext cx="710293" cy="77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topLeftCell="A46" workbookViewId="0">
      <selection activeCell="I67" sqref="I67"/>
    </sheetView>
  </sheetViews>
  <sheetFormatPr baseColWidth="10" defaultRowHeight="15"/>
  <cols>
    <col min="3" max="3" width="19" customWidth="1"/>
    <col min="4" max="4" width="15.7109375" customWidth="1"/>
    <col min="5" max="5" width="34.85546875" customWidth="1"/>
    <col min="6" max="6" width="22.28515625" customWidth="1"/>
    <col min="7" max="7" width="20.85546875" customWidth="1"/>
    <col min="8" max="8" width="16.42578125" customWidth="1"/>
    <col min="9" max="9" width="19.85546875" customWidth="1"/>
  </cols>
  <sheetData>
    <row r="2" spans="1:9" ht="20.25">
      <c r="A2" s="1"/>
      <c r="B2" s="57" t="s">
        <v>0</v>
      </c>
      <c r="C2" s="57"/>
      <c r="D2" s="57"/>
      <c r="E2" s="57"/>
      <c r="F2" s="57"/>
      <c r="G2" s="57"/>
      <c r="H2" s="57"/>
      <c r="I2" s="57"/>
    </row>
    <row r="3" spans="1:9" ht="18.75">
      <c r="A3" s="1"/>
      <c r="B3" s="2"/>
      <c r="C3" s="2"/>
      <c r="D3" s="3"/>
      <c r="E3" s="3"/>
      <c r="F3" s="3"/>
      <c r="G3" s="4"/>
      <c r="H3" s="1"/>
      <c r="I3" s="1"/>
    </row>
    <row r="4" spans="1:9" ht="15.75">
      <c r="A4" s="1"/>
      <c r="B4" s="58" t="s">
        <v>1</v>
      </c>
      <c r="C4" s="58"/>
      <c r="D4" s="58"/>
      <c r="E4" s="58"/>
      <c r="F4" s="58"/>
      <c r="G4" s="58"/>
      <c r="H4" s="58"/>
      <c r="I4" s="58"/>
    </row>
    <row r="5" spans="1:9">
      <c r="A5" s="1"/>
      <c r="B5" s="5"/>
      <c r="C5" s="5"/>
      <c r="D5" s="5"/>
      <c r="E5" s="5"/>
      <c r="F5" s="5"/>
      <c r="G5" s="5"/>
      <c r="H5" s="5"/>
      <c r="I5" s="5"/>
    </row>
    <row r="6" spans="1:9" ht="18">
      <c r="A6" s="1"/>
      <c r="B6" s="59" t="s">
        <v>2</v>
      </c>
      <c r="C6" s="59"/>
      <c r="D6" s="59"/>
      <c r="E6" s="59"/>
      <c r="F6" s="59"/>
      <c r="G6" s="59"/>
      <c r="H6" s="59"/>
      <c r="I6" s="59"/>
    </row>
    <row r="7" spans="1:9" ht="18">
      <c r="A7" s="1"/>
      <c r="B7" s="6"/>
      <c r="C7" s="6"/>
      <c r="D7" s="6"/>
      <c r="E7" s="7"/>
      <c r="F7" s="6"/>
      <c r="G7" s="6"/>
      <c r="H7" s="6"/>
      <c r="I7" s="6"/>
    </row>
    <row r="8" spans="1:9" ht="18">
      <c r="A8" s="1"/>
      <c r="B8" s="6"/>
      <c r="C8" s="6" t="s">
        <v>3</v>
      </c>
      <c r="D8" s="6"/>
      <c r="E8" s="6" t="s">
        <v>49</v>
      </c>
      <c r="F8" s="8"/>
      <c r="G8" s="6"/>
      <c r="H8" s="6"/>
      <c r="I8" s="6"/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9"/>
      <c r="B10" s="60"/>
      <c r="C10" s="63" t="s">
        <v>4</v>
      </c>
      <c r="D10" s="63"/>
      <c r="E10" s="63"/>
      <c r="F10" s="10"/>
      <c r="G10" s="63"/>
      <c r="H10" s="63"/>
      <c r="I10" s="63"/>
    </row>
    <row r="11" spans="1:9" ht="16.5">
      <c r="A11" s="9"/>
      <c r="B11" s="61"/>
      <c r="C11" s="64" t="s">
        <v>5</v>
      </c>
      <c r="D11" s="64"/>
      <c r="E11" s="11"/>
      <c r="F11" s="12"/>
      <c r="G11" s="64" t="s">
        <v>6</v>
      </c>
      <c r="H11" s="64"/>
      <c r="I11" s="11"/>
    </row>
    <row r="12" spans="1:9" ht="33.75" thickBot="1">
      <c r="A12" s="9"/>
      <c r="B12" s="62"/>
      <c r="C12" s="13" t="s">
        <v>7</v>
      </c>
      <c r="D12" s="14" t="s">
        <v>8</v>
      </c>
      <c r="E12" s="15" t="s">
        <v>9</v>
      </c>
      <c r="F12" s="13" t="s">
        <v>10</v>
      </c>
      <c r="G12" s="13" t="s">
        <v>11</v>
      </c>
      <c r="H12" s="14" t="s">
        <v>12</v>
      </c>
      <c r="I12" s="16" t="s">
        <v>13</v>
      </c>
    </row>
    <row r="13" spans="1:9" ht="17.25" thickBot="1">
      <c r="A13" s="9"/>
      <c r="B13" s="17"/>
      <c r="C13" s="65"/>
      <c r="D13" s="66">
        <v>42660</v>
      </c>
      <c r="E13" s="20" t="s">
        <v>14</v>
      </c>
      <c r="F13" s="18"/>
      <c r="G13" s="18"/>
      <c r="H13" s="19"/>
      <c r="I13" s="21">
        <v>79158841.040000007</v>
      </c>
    </row>
    <row r="14" spans="1:9" ht="16.5">
      <c r="A14" s="22"/>
      <c r="B14" s="23"/>
      <c r="C14" s="24" t="s">
        <v>15</v>
      </c>
      <c r="D14" s="25" t="s">
        <v>50</v>
      </c>
      <c r="E14" s="26" t="s">
        <v>16</v>
      </c>
      <c r="F14" s="25"/>
      <c r="G14" s="25"/>
      <c r="H14" s="25"/>
      <c r="I14" s="26"/>
    </row>
    <row r="15" spans="1:9" ht="16.5">
      <c r="A15" s="22"/>
      <c r="B15" s="27"/>
      <c r="C15" s="28" t="s">
        <v>5</v>
      </c>
      <c r="D15" s="29">
        <v>4379</v>
      </c>
      <c r="E15" s="25" t="s">
        <v>17</v>
      </c>
      <c r="F15" s="30">
        <v>68417048</v>
      </c>
      <c r="G15" s="28">
        <v>68417048</v>
      </c>
      <c r="H15" s="28"/>
      <c r="I15" s="21"/>
    </row>
    <row r="16" spans="1:9" ht="16.5">
      <c r="A16" s="9"/>
      <c r="B16" s="31"/>
      <c r="C16" s="32"/>
      <c r="D16" s="33"/>
      <c r="E16" s="32" t="s">
        <v>52</v>
      </c>
      <c r="F16" s="25">
        <v>29037854</v>
      </c>
      <c r="G16" s="25">
        <v>29037854</v>
      </c>
      <c r="H16" s="32"/>
      <c r="I16" s="32"/>
    </row>
    <row r="17" spans="1:9" ht="16.5">
      <c r="A17" s="9"/>
      <c r="B17" s="31"/>
      <c r="C17" s="32"/>
      <c r="D17" s="34"/>
      <c r="E17" s="32"/>
      <c r="F17" s="32"/>
      <c r="G17" s="32"/>
      <c r="H17" s="32"/>
      <c r="I17" s="32"/>
    </row>
    <row r="18" spans="1:9" ht="16.5">
      <c r="A18" s="9"/>
      <c r="B18" s="31"/>
      <c r="C18" s="32"/>
      <c r="D18" s="32"/>
      <c r="E18" s="35" t="s">
        <v>18</v>
      </c>
      <c r="F18" s="32"/>
      <c r="G18" s="32"/>
      <c r="H18" s="32"/>
      <c r="I18" s="35">
        <v>176613743.03999999</v>
      </c>
    </row>
    <row r="19" spans="1:9" ht="16.5">
      <c r="A19" s="9"/>
      <c r="B19" s="31"/>
      <c r="C19" s="32"/>
      <c r="D19" s="32"/>
      <c r="E19" s="36"/>
      <c r="F19" s="32"/>
      <c r="G19" s="32"/>
      <c r="H19" s="32"/>
      <c r="I19" s="35"/>
    </row>
    <row r="20" spans="1:9" ht="16.5">
      <c r="A20" s="9"/>
      <c r="B20" s="31"/>
      <c r="C20" s="32"/>
      <c r="D20" s="32"/>
      <c r="E20" s="37" t="s">
        <v>51</v>
      </c>
      <c r="F20" s="32"/>
      <c r="G20" s="32"/>
      <c r="H20" s="32">
        <v>52371926.729999997</v>
      </c>
      <c r="I20" s="35"/>
    </row>
    <row r="21" spans="1:9" ht="16.5">
      <c r="A21" s="9"/>
      <c r="B21" s="31"/>
      <c r="C21" s="32"/>
      <c r="D21" s="32"/>
      <c r="E21" s="38" t="s">
        <v>19</v>
      </c>
      <c r="F21" s="32"/>
      <c r="G21" s="32"/>
      <c r="H21" s="32">
        <v>1985805.4</v>
      </c>
      <c r="I21" s="35"/>
    </row>
    <row r="22" spans="1:9" ht="16.5">
      <c r="A22" s="9"/>
      <c r="B22" s="31"/>
      <c r="C22" s="32"/>
      <c r="D22" s="32"/>
      <c r="E22" s="38" t="s">
        <v>20</v>
      </c>
      <c r="F22" s="32"/>
      <c r="G22" s="32"/>
      <c r="H22" s="32">
        <v>70400</v>
      </c>
      <c r="I22" s="35"/>
    </row>
    <row r="23" spans="1:9" ht="16.5">
      <c r="A23" s="9"/>
      <c r="B23" s="31"/>
      <c r="C23" s="32"/>
      <c r="D23" s="32"/>
      <c r="E23" s="38" t="s">
        <v>21</v>
      </c>
      <c r="F23" s="32"/>
      <c r="G23" s="32"/>
      <c r="H23" s="32">
        <v>149258.16</v>
      </c>
      <c r="I23" s="35"/>
    </row>
    <row r="24" spans="1:9" ht="16.5">
      <c r="A24" s="9"/>
      <c r="B24" s="31"/>
      <c r="C24" s="32"/>
      <c r="D24" s="32"/>
      <c r="E24" s="38" t="s">
        <v>22</v>
      </c>
      <c r="F24" s="32"/>
      <c r="G24" s="32"/>
      <c r="H24" s="32">
        <v>1295692.57</v>
      </c>
      <c r="I24" s="35"/>
    </row>
    <row r="25" spans="1:9" ht="16.5">
      <c r="A25" s="9"/>
      <c r="B25" s="31"/>
      <c r="C25" s="32"/>
      <c r="D25" s="32"/>
      <c r="E25" s="38" t="s">
        <v>23</v>
      </c>
      <c r="F25" s="32"/>
      <c r="G25" s="32"/>
      <c r="H25" s="32">
        <v>228000</v>
      </c>
      <c r="I25" s="35"/>
    </row>
    <row r="26" spans="1:9" ht="16.5">
      <c r="A26" s="9"/>
      <c r="B26" s="31"/>
      <c r="C26" s="32"/>
      <c r="D26" s="32"/>
      <c r="E26" s="32" t="s">
        <v>24</v>
      </c>
      <c r="F26" s="32"/>
      <c r="G26" s="32"/>
      <c r="H26" s="32">
        <v>75000</v>
      </c>
      <c r="I26" s="32"/>
    </row>
    <row r="27" spans="1:9" ht="16.5">
      <c r="A27" s="9"/>
      <c r="B27" s="27"/>
      <c r="C27" s="39"/>
      <c r="D27" s="39"/>
      <c r="E27" s="38" t="s">
        <v>25</v>
      </c>
      <c r="F27" s="32"/>
      <c r="G27" s="32"/>
      <c r="H27" s="38">
        <v>3831366.63</v>
      </c>
      <c r="I27" s="38"/>
    </row>
    <row r="28" spans="1:9" ht="16.5">
      <c r="A28" s="9"/>
      <c r="B28" s="31"/>
      <c r="C28" s="32"/>
      <c r="D28" s="40"/>
      <c r="E28" s="32" t="s">
        <v>26</v>
      </c>
      <c r="F28" s="32"/>
      <c r="G28" s="38"/>
      <c r="H28" s="32">
        <v>3859190.16</v>
      </c>
      <c r="I28" s="37"/>
    </row>
    <row r="29" spans="1:9" ht="16.5">
      <c r="A29" s="9"/>
      <c r="B29" s="31"/>
      <c r="C29" s="32"/>
      <c r="D29" s="40"/>
      <c r="E29" s="32" t="s">
        <v>27</v>
      </c>
      <c r="F29" s="38"/>
      <c r="G29" s="32"/>
      <c r="H29" s="32">
        <v>562287.15</v>
      </c>
      <c r="I29" s="32"/>
    </row>
    <row r="30" spans="1:9" ht="16.5">
      <c r="A30" s="9"/>
      <c r="B30" s="31"/>
      <c r="C30" s="40"/>
      <c r="D30" s="32"/>
      <c r="E30" s="41"/>
      <c r="F30" s="32"/>
      <c r="G30" s="32"/>
      <c r="H30" s="42"/>
      <c r="I30" s="42"/>
    </row>
    <row r="31" spans="1:9" ht="16.5">
      <c r="A31" s="9"/>
      <c r="B31" s="27"/>
      <c r="C31" s="32"/>
      <c r="D31" s="32"/>
      <c r="E31" s="35" t="s">
        <v>28</v>
      </c>
      <c r="F31" s="32"/>
      <c r="G31" s="32"/>
      <c r="H31" s="32"/>
      <c r="I31" s="32"/>
    </row>
    <row r="32" spans="1:9" ht="16.5">
      <c r="A32" s="9"/>
      <c r="B32" s="43"/>
      <c r="C32" s="32"/>
      <c r="D32" s="32"/>
      <c r="E32" s="32" t="s">
        <v>29</v>
      </c>
      <c r="F32" s="32"/>
      <c r="G32" s="37"/>
      <c r="H32" s="32">
        <v>1757.28</v>
      </c>
      <c r="I32" s="38"/>
    </row>
    <row r="33" spans="1:9" ht="16.5">
      <c r="A33" s="9"/>
      <c r="B33" s="43"/>
      <c r="C33" s="32"/>
      <c r="D33" s="32"/>
      <c r="E33" s="32" t="s">
        <v>30</v>
      </c>
      <c r="F33" s="35"/>
      <c r="G33" s="32"/>
      <c r="H33" s="38">
        <v>577535.56999999995</v>
      </c>
      <c r="I33" s="44"/>
    </row>
    <row r="34" spans="1:9" ht="16.5">
      <c r="A34" s="9"/>
      <c r="B34" s="45"/>
      <c r="C34" s="32"/>
      <c r="D34" s="32"/>
      <c r="E34" s="32" t="s">
        <v>31</v>
      </c>
      <c r="F34" s="38"/>
      <c r="G34" s="38"/>
      <c r="H34" s="32">
        <v>88162.9</v>
      </c>
      <c r="I34" s="32"/>
    </row>
    <row r="35" spans="1:9" ht="16.5">
      <c r="A35" s="9"/>
      <c r="B35" s="31"/>
      <c r="C35" s="32"/>
      <c r="D35" s="32"/>
      <c r="E35" s="38" t="s">
        <v>32</v>
      </c>
      <c r="F35" s="32"/>
      <c r="G35" s="38"/>
      <c r="H35" s="38">
        <v>17700</v>
      </c>
      <c r="I35" s="32"/>
    </row>
    <row r="36" spans="1:9" ht="16.5">
      <c r="A36" s="9"/>
      <c r="B36" s="31"/>
      <c r="C36" s="32"/>
      <c r="D36" s="32"/>
      <c r="E36" s="38" t="s">
        <v>33</v>
      </c>
      <c r="F36" s="32"/>
      <c r="G36" s="32"/>
      <c r="H36" s="38">
        <v>480</v>
      </c>
      <c r="I36" s="38"/>
    </row>
    <row r="37" spans="1:9" ht="16.5">
      <c r="A37" s="9"/>
      <c r="B37" s="27"/>
      <c r="C37" s="32"/>
      <c r="D37" s="32"/>
      <c r="E37" s="38" t="s">
        <v>34</v>
      </c>
      <c r="F37" s="37"/>
      <c r="G37" s="32"/>
      <c r="H37" s="37">
        <v>85986.6</v>
      </c>
      <c r="I37" s="32"/>
    </row>
    <row r="38" spans="1:9" ht="16.5">
      <c r="A38" s="9"/>
      <c r="B38" s="31"/>
      <c r="C38" s="32"/>
      <c r="D38" s="32"/>
      <c r="E38" s="32" t="s">
        <v>35</v>
      </c>
      <c r="F38" s="32"/>
      <c r="G38" s="32"/>
      <c r="H38" s="32">
        <v>794800</v>
      </c>
      <c r="I38" s="32"/>
    </row>
    <row r="39" spans="1:9" ht="16.5">
      <c r="A39" s="9"/>
      <c r="B39" s="45"/>
      <c r="C39" s="32"/>
      <c r="D39" s="32"/>
      <c r="E39" s="32" t="s">
        <v>53</v>
      </c>
      <c r="F39" s="32"/>
      <c r="G39" s="32"/>
      <c r="H39" s="32">
        <v>255000</v>
      </c>
      <c r="I39" s="32"/>
    </row>
    <row r="40" spans="1:9" ht="16.5">
      <c r="A40" s="9"/>
      <c r="B40" s="43"/>
      <c r="C40" s="32"/>
      <c r="D40" s="32"/>
      <c r="E40" s="32" t="s">
        <v>36</v>
      </c>
      <c r="F40" s="32"/>
      <c r="G40" s="32"/>
      <c r="H40" s="37">
        <v>6372</v>
      </c>
      <c r="I40" s="32"/>
    </row>
    <row r="41" spans="1:9" ht="16.5">
      <c r="A41" s="9"/>
      <c r="B41" s="43"/>
      <c r="C41" s="32"/>
      <c r="D41" s="32"/>
      <c r="E41" s="32" t="s">
        <v>37</v>
      </c>
      <c r="F41" s="32"/>
      <c r="G41" s="32"/>
      <c r="H41" s="32">
        <v>460971.95</v>
      </c>
      <c r="I41" s="32"/>
    </row>
    <row r="42" spans="1:9" ht="16.5">
      <c r="A42" s="9"/>
      <c r="B42" s="43"/>
      <c r="C42" s="32"/>
      <c r="D42" s="32"/>
      <c r="E42" s="32" t="s">
        <v>54</v>
      </c>
      <c r="F42" s="32"/>
      <c r="G42" s="32"/>
      <c r="H42" s="32">
        <v>29535.4</v>
      </c>
      <c r="I42" s="32"/>
    </row>
    <row r="43" spans="1:9" ht="16.5">
      <c r="A43" s="9"/>
      <c r="B43" s="43"/>
      <c r="C43" s="32"/>
      <c r="D43" s="32"/>
      <c r="E43" s="32" t="s">
        <v>38</v>
      </c>
      <c r="F43" s="32"/>
      <c r="G43" s="32"/>
      <c r="H43" s="32">
        <v>724730.48</v>
      </c>
      <c r="I43" s="32"/>
    </row>
    <row r="44" spans="1:9" ht="16.5">
      <c r="A44" s="9"/>
      <c r="B44" s="47"/>
      <c r="C44" s="32"/>
      <c r="D44" s="32"/>
      <c r="E44" s="32" t="s">
        <v>43</v>
      </c>
      <c r="F44" s="32"/>
      <c r="G44" s="32"/>
      <c r="H44" s="32">
        <v>62304</v>
      </c>
      <c r="I44" s="32"/>
    </row>
    <row r="45" spans="1:9" ht="16.5">
      <c r="A45" s="9"/>
      <c r="B45" s="46"/>
      <c r="C45" s="39"/>
      <c r="D45" s="39"/>
      <c r="E45" s="32" t="s">
        <v>39</v>
      </c>
      <c r="F45" s="32"/>
      <c r="G45" s="32"/>
      <c r="H45" s="37">
        <v>5900</v>
      </c>
      <c r="I45" s="35"/>
    </row>
    <row r="46" spans="1:9" ht="16.5">
      <c r="A46" s="9"/>
      <c r="B46" s="43"/>
      <c r="C46" s="32"/>
      <c r="D46" s="32"/>
      <c r="E46" s="32" t="s">
        <v>40</v>
      </c>
      <c r="F46" s="37"/>
      <c r="G46" s="32"/>
      <c r="H46" s="38">
        <v>7469.4</v>
      </c>
      <c r="I46" s="35"/>
    </row>
    <row r="47" spans="1:9" ht="16.5">
      <c r="A47" s="9"/>
      <c r="B47" s="43"/>
      <c r="C47" s="32"/>
      <c r="D47" s="32"/>
      <c r="E47" s="32" t="s">
        <v>44</v>
      </c>
      <c r="F47" s="32"/>
      <c r="G47" s="32"/>
      <c r="H47" s="32">
        <v>105610</v>
      </c>
      <c r="I47" s="35"/>
    </row>
    <row r="48" spans="1:9" ht="16.5">
      <c r="A48" s="9"/>
      <c r="B48" s="43"/>
      <c r="C48" s="24"/>
      <c r="D48" s="24"/>
      <c r="E48" s="32" t="s">
        <v>41</v>
      </c>
      <c r="F48" s="32"/>
      <c r="G48" s="35"/>
      <c r="H48" s="32">
        <v>6382704</v>
      </c>
      <c r="I48" s="35"/>
    </row>
    <row r="49" spans="1:9" ht="16.5">
      <c r="A49" s="9"/>
      <c r="B49" s="43"/>
      <c r="C49" s="24"/>
      <c r="D49" s="24"/>
      <c r="E49" s="32" t="s">
        <v>42</v>
      </c>
      <c r="F49" s="32"/>
      <c r="G49" s="35"/>
      <c r="H49" s="38">
        <v>400000</v>
      </c>
      <c r="I49" s="35"/>
    </row>
    <row r="50" spans="1:9" ht="16.5">
      <c r="A50" s="9"/>
      <c r="B50" s="43"/>
      <c r="C50" s="25"/>
      <c r="D50" s="32"/>
      <c r="E50" s="32" t="s">
        <v>55</v>
      </c>
      <c r="F50" s="32"/>
      <c r="G50" s="35"/>
      <c r="H50" s="38">
        <v>39235</v>
      </c>
      <c r="I50" s="32"/>
    </row>
    <row r="51" spans="1:9" ht="16.5">
      <c r="A51" s="9"/>
      <c r="B51" s="48"/>
      <c r="C51" s="40"/>
      <c r="D51" s="32"/>
      <c r="E51" s="32" t="s">
        <v>56</v>
      </c>
      <c r="F51" s="32"/>
      <c r="G51" s="35"/>
      <c r="H51" s="37">
        <v>32473</v>
      </c>
      <c r="I51" s="32"/>
    </row>
    <row r="52" spans="1:9" ht="16.5">
      <c r="A52" s="9"/>
      <c r="B52" s="27"/>
      <c r="C52" s="40"/>
      <c r="D52" s="32"/>
      <c r="E52" s="32" t="s">
        <v>46</v>
      </c>
      <c r="F52" s="37"/>
      <c r="G52" s="32"/>
      <c r="H52" s="32">
        <v>37120.019999999997</v>
      </c>
      <c r="I52" s="35"/>
    </row>
    <row r="53" spans="1:9" ht="16.5">
      <c r="A53" s="9"/>
      <c r="B53" s="43"/>
      <c r="C53" s="32"/>
      <c r="D53" s="32"/>
      <c r="E53" s="32" t="s">
        <v>57</v>
      </c>
      <c r="F53" s="37"/>
      <c r="G53" s="32"/>
      <c r="H53" s="37">
        <v>3068</v>
      </c>
      <c r="I53" s="35"/>
    </row>
    <row r="54" spans="1:9" ht="16.5">
      <c r="A54" s="9"/>
      <c r="B54" s="48"/>
      <c r="C54" s="32"/>
      <c r="D54" s="32"/>
      <c r="E54" s="32" t="s">
        <v>58</v>
      </c>
      <c r="F54" s="40"/>
      <c r="G54" s="32"/>
      <c r="H54" s="38">
        <v>885</v>
      </c>
      <c r="I54" s="32"/>
    </row>
    <row r="55" spans="1:9" ht="16.5">
      <c r="A55" s="9"/>
      <c r="B55" s="43"/>
      <c r="C55" s="32"/>
      <c r="D55" s="37"/>
      <c r="E55" s="32" t="s">
        <v>59</v>
      </c>
      <c r="F55" s="37"/>
      <c r="G55" s="38"/>
      <c r="H55" s="38">
        <v>10561</v>
      </c>
      <c r="I55" s="32"/>
    </row>
    <row r="56" spans="1:9" ht="16.5">
      <c r="A56" s="9"/>
      <c r="B56" s="46"/>
      <c r="C56" s="32"/>
      <c r="D56" s="37"/>
      <c r="E56" s="32" t="s">
        <v>60</v>
      </c>
      <c r="F56" s="38"/>
      <c r="G56" s="38"/>
      <c r="H56" s="32">
        <v>218589.1</v>
      </c>
      <c r="I56" s="32"/>
    </row>
    <row r="57" spans="1:9" ht="16.5">
      <c r="A57" s="9"/>
      <c r="B57" s="45"/>
      <c r="C57" s="32"/>
      <c r="D57" s="37"/>
      <c r="E57" s="40" t="s">
        <v>45</v>
      </c>
      <c r="F57" s="32"/>
      <c r="G57" s="37"/>
      <c r="H57" s="32">
        <v>97861.96</v>
      </c>
      <c r="I57" s="32"/>
    </row>
    <row r="58" spans="1:9" ht="16.5">
      <c r="A58" s="9"/>
      <c r="B58" s="43"/>
      <c r="C58" s="32"/>
      <c r="D58" s="37"/>
      <c r="E58" s="40" t="s">
        <v>61</v>
      </c>
      <c r="F58" s="32"/>
      <c r="G58" s="37"/>
      <c r="H58" s="32">
        <v>26080.36</v>
      </c>
      <c r="I58" s="32"/>
    </row>
    <row r="59" spans="1:9" ht="16.5">
      <c r="A59" s="9"/>
      <c r="B59" s="43"/>
      <c r="C59" s="32"/>
      <c r="D59" s="37"/>
      <c r="E59" s="32" t="s">
        <v>62</v>
      </c>
      <c r="F59" s="32"/>
      <c r="G59" s="37"/>
      <c r="H59" s="32">
        <v>320800.7</v>
      </c>
      <c r="I59" s="32"/>
    </row>
    <row r="60" spans="1:9" ht="16.5">
      <c r="A60" s="9"/>
      <c r="B60" s="43"/>
      <c r="C60" s="32"/>
      <c r="D60" s="37"/>
      <c r="E60" s="37" t="s">
        <v>62</v>
      </c>
      <c r="F60" s="32"/>
      <c r="G60" s="37"/>
      <c r="H60" s="32">
        <v>570648</v>
      </c>
      <c r="I60" s="32"/>
    </row>
    <row r="61" spans="1:9" ht="16.5">
      <c r="A61" s="9"/>
      <c r="B61" s="43"/>
      <c r="C61" s="32"/>
      <c r="D61" s="37"/>
      <c r="E61" s="37" t="s">
        <v>63</v>
      </c>
      <c r="F61" s="32"/>
      <c r="G61" s="37"/>
      <c r="H61" s="32">
        <v>172294</v>
      </c>
      <c r="I61" s="32"/>
    </row>
    <row r="62" spans="1:9" ht="16.5">
      <c r="A62" s="9"/>
      <c r="B62" s="43"/>
      <c r="C62" s="32"/>
      <c r="D62" s="37"/>
      <c r="E62" s="37"/>
      <c r="F62" s="32"/>
      <c r="G62" s="37"/>
      <c r="H62" s="32">
        <f>SUM(H20:H61)</f>
        <v>75965562.519999981</v>
      </c>
      <c r="I62" s="32"/>
    </row>
    <row r="63" spans="1:9" ht="16.5">
      <c r="A63" s="9"/>
      <c r="B63" s="49"/>
      <c r="C63" s="35"/>
      <c r="D63" s="44"/>
      <c r="E63" s="36" t="s">
        <v>47</v>
      </c>
      <c r="F63" s="35"/>
      <c r="G63" s="44"/>
      <c r="H63" s="35">
        <v>4176970.1</v>
      </c>
      <c r="I63" s="35"/>
    </row>
    <row r="64" spans="1:9" ht="16.5">
      <c r="A64" s="9"/>
      <c r="B64" s="49"/>
      <c r="C64" s="35"/>
      <c r="D64" s="44"/>
      <c r="E64" s="36"/>
      <c r="F64" s="35"/>
      <c r="G64" s="44"/>
      <c r="H64" s="35"/>
      <c r="I64" s="35"/>
    </row>
    <row r="65" spans="1:9" ht="16.5">
      <c r="A65" s="9"/>
      <c r="B65" s="49"/>
      <c r="C65" s="35"/>
      <c r="D65" s="44"/>
      <c r="E65" s="36" t="s">
        <v>48</v>
      </c>
      <c r="F65" s="35"/>
      <c r="G65" s="44"/>
      <c r="H65" s="35">
        <v>80142532.620000005</v>
      </c>
      <c r="I65" s="35"/>
    </row>
    <row r="66" spans="1:9" ht="16.5">
      <c r="A66" s="9"/>
      <c r="B66" s="49"/>
      <c r="C66" s="35"/>
      <c r="D66" s="44"/>
      <c r="E66" s="36" t="s">
        <v>18</v>
      </c>
      <c r="F66" s="35"/>
      <c r="G66" s="44"/>
      <c r="H66" s="35"/>
      <c r="I66" s="35">
        <v>96471210.420000002</v>
      </c>
    </row>
    <row r="67" spans="1:9" ht="16.5">
      <c r="A67" s="9"/>
      <c r="B67" s="49"/>
      <c r="C67" s="35"/>
      <c r="D67" s="44"/>
      <c r="E67" s="37"/>
      <c r="F67" s="35"/>
      <c r="G67" s="44"/>
      <c r="H67" s="35"/>
      <c r="I67" s="35"/>
    </row>
    <row r="68" spans="1:9" ht="17.25" thickBot="1">
      <c r="A68" s="9"/>
      <c r="B68" s="49"/>
      <c r="C68" s="50"/>
      <c r="D68" s="44"/>
      <c r="E68" s="37"/>
      <c r="F68" s="51"/>
      <c r="G68" s="35"/>
      <c r="H68" s="35"/>
      <c r="I68" s="35"/>
    </row>
    <row r="69" spans="1:9" ht="17.25" thickBot="1">
      <c r="A69" s="9"/>
      <c r="B69" s="52"/>
      <c r="C69" s="53"/>
      <c r="D69" s="54"/>
      <c r="E69" s="55"/>
      <c r="F69" s="56"/>
      <c r="G69" s="56"/>
      <c r="H69" s="56"/>
      <c r="I69" s="56"/>
    </row>
  </sheetData>
  <mergeCells count="8">
    <mergeCell ref="B2:I2"/>
    <mergeCell ref="B4:I4"/>
    <mergeCell ref="B6:I6"/>
    <mergeCell ref="B10:B12"/>
    <mergeCell ref="C10:E10"/>
    <mergeCell ref="G10:I10"/>
    <mergeCell ref="C11:D11"/>
    <mergeCell ref="G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ataveras</dc:creator>
  <cp:lastModifiedBy>ataveras</cp:lastModifiedBy>
  <dcterms:created xsi:type="dcterms:W3CDTF">2017-03-04T16:08:22Z</dcterms:created>
  <dcterms:modified xsi:type="dcterms:W3CDTF">2017-03-06T21:43:04Z</dcterms:modified>
</cp:coreProperties>
</file>