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taveras\Document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" i="1" l="1"/>
</calcChain>
</file>

<file path=xl/sharedStrings.xml><?xml version="1.0" encoding="utf-8"?>
<sst xmlns="http://schemas.openxmlformats.org/spreadsheetml/2006/main" count="96" uniqueCount="93">
  <si>
    <t>Instituto Agrario Dominicano (IAD)</t>
  </si>
  <si>
    <t>“AÑO DEL DESARROLLO AGROFORESTAL”</t>
  </si>
  <si>
    <t>BANCO DE RESERVAS</t>
  </si>
  <si>
    <t xml:space="preserve">                                                                                                                             Del____al _____de ______del _____</t>
  </si>
  <si>
    <t xml:space="preserve">Cuenta Bancaria No: </t>
  </si>
  <si>
    <t>010-238489-4</t>
  </si>
  <si>
    <t xml:space="preserve">Balance Inicial: </t>
  </si>
  <si>
    <t>Fecha</t>
  </si>
  <si>
    <t>No. Ck/Transf.</t>
  </si>
  <si>
    <t>Descripcion</t>
  </si>
  <si>
    <t>INGRESO</t>
  </si>
  <si>
    <t>Debito</t>
  </si>
  <si>
    <t>Credito</t>
  </si>
  <si>
    <t>Balance</t>
  </si>
  <si>
    <t>BALANCE ANTERIOR</t>
  </si>
  <si>
    <t>Cta Bancaria</t>
  </si>
  <si>
    <t>Pagos Sueldos y gastos</t>
  </si>
  <si>
    <t>Operacionales</t>
  </si>
  <si>
    <t>Fondo 104-Proy. Especiales</t>
  </si>
  <si>
    <t>DISPONIBILIDAD</t>
  </si>
  <si>
    <t>Sueldos Personal fijo en Tramite Pension</t>
  </si>
  <si>
    <t>Compensacion por Horas Extraordinarias</t>
  </si>
  <si>
    <t>Compensacion por Servicio Seguridad</t>
  </si>
  <si>
    <t>Gastos de Representacion en el Pais</t>
  </si>
  <si>
    <t>Contribuciones Seguro de Salud</t>
  </si>
  <si>
    <t>Contribuciones Seguro dePensiones</t>
  </si>
  <si>
    <t>Contribuciones Seguro riesgo laboral</t>
  </si>
  <si>
    <t>Gastos Operacionales</t>
  </si>
  <si>
    <t>Telefono Local</t>
  </si>
  <si>
    <t>Servicio Telefonico Larga Distancia</t>
  </si>
  <si>
    <t>Serv. Internet, Television por Cable</t>
  </si>
  <si>
    <t>Agua</t>
  </si>
  <si>
    <t>Recoleccion de Residuo</t>
  </si>
  <si>
    <t>Electricidad no cortable</t>
  </si>
  <si>
    <t>Publicidad y Propaganda</t>
  </si>
  <si>
    <t>Impresión y Encuadernacion</t>
  </si>
  <si>
    <t>Viaticos dentro del Pais</t>
  </si>
  <si>
    <t>Alquilerde Equipo de Ofic. Y muebles</t>
  </si>
  <si>
    <t>Alquiler de equipo Transp. Traccion y Elevacion</t>
  </si>
  <si>
    <t>Otros alquileres</t>
  </si>
  <si>
    <t>Seguro de Bienes muebles</t>
  </si>
  <si>
    <t>Obras Menores en edificaciones</t>
  </si>
  <si>
    <t xml:space="preserve">Mantenimiento y Reparac.. De muebles y Equip. Ofic </t>
  </si>
  <si>
    <t>mantenimiento y Reparac. Equipo Transp. Traccion y Elevacion</t>
  </si>
  <si>
    <t>Eventos generales</t>
  </si>
  <si>
    <t>Servicios Juridicos</t>
  </si>
  <si>
    <t>Alimentos y bebida para personas</t>
  </si>
  <si>
    <t>Madera, corcho y su manufacturas</t>
  </si>
  <si>
    <t>Prendas de vestir</t>
  </si>
  <si>
    <t>Productos de papel y carton</t>
  </si>
  <si>
    <t>Productos de artes graficas</t>
  </si>
  <si>
    <t>Llantas y neumaticos</t>
  </si>
  <si>
    <t>Articulos de plastico</t>
  </si>
  <si>
    <t>Estructuras metalicas acabadas</t>
  </si>
  <si>
    <t>Gasolina</t>
  </si>
  <si>
    <t>Gasoil</t>
  </si>
  <si>
    <t>Material para limpieza</t>
  </si>
  <si>
    <t>Utiles de escritorio oficina informatica</t>
  </si>
  <si>
    <t>Pago Fondo 100</t>
  </si>
  <si>
    <t>Pago Fondo 104- Proyectos Especiales</t>
  </si>
  <si>
    <t>TOTAL PAGADO</t>
  </si>
  <si>
    <t>1ro. Al 31 de JUNIO/17</t>
  </si>
  <si>
    <t>JUNIO</t>
  </si>
  <si>
    <t>Pago de Sueldos Fijos-JUNIO</t>
  </si>
  <si>
    <t>3780-3772-</t>
  </si>
  <si>
    <t>Reintegro Cks. Jornales</t>
  </si>
  <si>
    <t>Viaticos Fuera del Pais</t>
  </si>
  <si>
    <t>Instalaciones Electricas</t>
  </si>
  <si>
    <t>Fletes</t>
  </si>
  <si>
    <t>Otros Servicios Tecnicos Profesionales</t>
  </si>
  <si>
    <t>libros, revistas y periodicos</t>
  </si>
  <si>
    <t>Productos medicinales para uso humano</t>
  </si>
  <si>
    <t>Accesorio de Metal</t>
  </si>
  <si>
    <t>Aceites y Grasas</t>
  </si>
  <si>
    <t>Insectisidas, fumigantes y otros</t>
  </si>
  <si>
    <t>Pinturas, lacas, diluyentes</t>
  </si>
  <si>
    <t>Equipos Computacional</t>
  </si>
  <si>
    <t>Electrodomesticos</t>
  </si>
  <si>
    <t>Automoviles y Camiones</t>
  </si>
  <si>
    <t>Maquinaria y Equipo Agropecuario</t>
  </si>
  <si>
    <t>Maquinaria y Equipo Industrial</t>
  </si>
  <si>
    <t>Maquinarias y Equipo de Construccion</t>
  </si>
  <si>
    <t>Obras para Edificacio no residencial</t>
  </si>
  <si>
    <t xml:space="preserve"> </t>
  </si>
  <si>
    <t>Pago Fondo 112</t>
  </si>
  <si>
    <t>Ing. Emilio Toribio Olivo</t>
  </si>
  <si>
    <t>Lic. Pablo G. Cedano santos</t>
  </si>
  <si>
    <t xml:space="preserve">       Director General </t>
  </si>
  <si>
    <t>Sub-Director Administrativo</t>
  </si>
  <si>
    <t>Lic. Victor Ml. Figuereo</t>
  </si>
  <si>
    <t>Licda. Arelis M. Taveras Abreu</t>
  </si>
  <si>
    <t>Enc. Depto. Financiero</t>
  </si>
  <si>
    <t xml:space="preserve">     Enc. Depto.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</si>
</sst>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0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7" fontId="3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right" vertical="center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right" vertical="center"/>
    </xf>
    <xf numFmtId="4" fontId="7" fillId="2" borderId="16" xfId="0" applyNumberFormat="1" applyFont="1" applyFill="1" applyBorder="1" applyAlignment="1">
      <alignment horizontal="right" vertical="center"/>
    </xf>
    <xf numFmtId="4" fontId="7" fillId="2" borderId="14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right" vertical="center"/>
    </xf>
    <xf numFmtId="4" fontId="8" fillId="2" borderId="14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right" vertical="center"/>
    </xf>
    <xf numFmtId="4" fontId="7" fillId="2" borderId="11" xfId="0" applyNumberFormat="1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center" vertical="center"/>
    </xf>
    <xf numFmtId="4" fontId="8" fillId="2" borderId="16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4" fontId="7" fillId="2" borderId="18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4" fontId="7" fillId="2" borderId="19" xfId="0" applyNumberFormat="1" applyFont="1" applyFill="1" applyBorder="1" applyAlignment="1">
      <alignment horizontal="right" vertical="center"/>
    </xf>
    <xf numFmtId="4" fontId="8" fillId="2" borderId="20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center" vertical="center"/>
    </xf>
    <xf numFmtId="4" fontId="8" fillId="2" borderId="22" xfId="0" applyNumberFormat="1" applyFont="1" applyFill="1" applyBorder="1" applyAlignment="1">
      <alignment horizontal="right" vertical="center"/>
    </xf>
    <xf numFmtId="4" fontId="8" fillId="2" borderId="23" xfId="0" applyNumberFormat="1" applyFont="1" applyFill="1" applyBorder="1" applyAlignment="1">
      <alignment horizontal="right" vertical="center"/>
    </xf>
    <xf numFmtId="4" fontId="8" fillId="2" borderId="24" xfId="0" applyNumberFormat="1" applyFont="1" applyFill="1" applyBorder="1" applyAlignment="1">
      <alignment horizontal="right" vertical="center"/>
    </xf>
    <xf numFmtId="4" fontId="7" fillId="2" borderId="14" xfId="0" applyNumberFormat="1" applyFont="1" applyFill="1" applyBorder="1" applyAlignment="1">
      <alignment vertical="center"/>
    </xf>
    <xf numFmtId="4" fontId="7" fillId="2" borderId="13" xfId="0" applyNumberFormat="1" applyFont="1" applyFill="1" applyBorder="1" applyAlignment="1">
      <alignment vertical="center"/>
    </xf>
    <xf numFmtId="4" fontId="8" fillId="2" borderId="13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/>
    </xf>
    <xf numFmtId="0" fontId="9" fillId="0" borderId="0" xfId="0" applyFont="1"/>
    <xf numFmtId="0" fontId="7" fillId="2" borderId="0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680357</xdr:colOff>
      <xdr:row>3</xdr:row>
      <xdr:rowOff>40822</xdr:rowOff>
    </xdr:from>
    <xdr:to>
      <xdr:col>8</xdr:col>
      <xdr:colOff>866775</xdr:colOff>
      <xdr:row>9</xdr:row>
      <xdr:rowOff>189648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6282" y="421822"/>
          <a:ext cx="1386568" cy="1291826"/>
        </a:xfrm>
        <a:prstGeom prst="rect">
          <a:avLst/>
        </a:prstGeom>
      </xdr:spPr>
    </xdr:pic>
    <xdr:clientData/>
  </xdr:twoCellAnchor>
  <xdr:twoCellAnchor editAs="oneCell">
    <xdr:from>
      <xdr:col>2</xdr:col>
      <xdr:colOff>54429</xdr:colOff>
      <xdr:row>3</xdr:row>
      <xdr:rowOff>0</xdr:rowOff>
    </xdr:from>
    <xdr:to>
      <xdr:col>2</xdr:col>
      <xdr:colOff>764722</xdr:colOff>
      <xdr:row>9</xdr:row>
      <xdr:rowOff>4141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504" y="381000"/>
          <a:ext cx="710293" cy="1147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99"/>
  <sheetViews>
    <sheetView tabSelected="1" workbookViewId="0">
      <selection activeCell="F97" sqref="F97"/>
    </sheetView>
  </sheetViews>
  <sheetFormatPr baseColWidth="10" defaultRowHeight="15" x14ac:dyDescent="0.25"/>
  <cols>
    <col min="3" max="3" width="17.7109375" customWidth="1"/>
    <col min="4" max="4" width="18.85546875" customWidth="1"/>
    <col min="5" max="5" width="32" customWidth="1"/>
    <col min="6" max="6" width="18.7109375" customWidth="1"/>
    <col min="7" max="7" width="22.7109375" customWidth="1"/>
    <col min="8" max="8" width="18" customWidth="1"/>
    <col min="9" max="9" width="24.5703125" customWidth="1"/>
  </cols>
  <sheetData>
    <row r="5" spans="1:9" ht="20.25" x14ac:dyDescent="0.25">
      <c r="A5" s="1"/>
      <c r="B5" s="59" t="s">
        <v>0</v>
      </c>
      <c r="C5" s="59"/>
      <c r="D5" s="59"/>
      <c r="E5" s="59"/>
      <c r="F5" s="59"/>
      <c r="G5" s="59"/>
      <c r="H5" s="59"/>
      <c r="I5" s="59"/>
    </row>
    <row r="6" spans="1:9" ht="18.75" x14ac:dyDescent="0.25">
      <c r="A6" s="1"/>
      <c r="B6" s="2"/>
      <c r="C6" s="2"/>
      <c r="D6" s="3"/>
      <c r="E6" s="3"/>
      <c r="F6" s="3"/>
      <c r="G6" s="4"/>
      <c r="H6" s="1"/>
      <c r="I6" s="1"/>
    </row>
    <row r="7" spans="1:9" ht="15.75" x14ac:dyDescent="0.25">
      <c r="A7" s="1"/>
      <c r="B7" s="60" t="s">
        <v>1</v>
      </c>
      <c r="C7" s="60"/>
      <c r="D7" s="60"/>
      <c r="E7" s="60"/>
      <c r="F7" s="60"/>
      <c r="G7" s="60"/>
      <c r="H7" s="60"/>
      <c r="I7" s="60"/>
    </row>
    <row r="8" spans="1:9" x14ac:dyDescent="0.25">
      <c r="A8" s="1"/>
      <c r="B8" s="5"/>
      <c r="C8" s="5"/>
      <c r="D8" s="5"/>
      <c r="E8" s="5"/>
      <c r="F8" s="5"/>
      <c r="G8" s="5"/>
      <c r="H8" s="5"/>
      <c r="I8" s="5"/>
    </row>
    <row r="9" spans="1:9" ht="18" x14ac:dyDescent="0.25">
      <c r="A9" s="1"/>
      <c r="B9" s="61" t="s">
        <v>2</v>
      </c>
      <c r="C9" s="61"/>
      <c r="D9" s="61"/>
      <c r="E9" s="61"/>
      <c r="F9" s="61"/>
      <c r="G9" s="61"/>
      <c r="H9" s="61"/>
      <c r="I9" s="61"/>
    </row>
    <row r="10" spans="1:9" ht="18" x14ac:dyDescent="0.25">
      <c r="A10" s="1"/>
      <c r="B10" s="6"/>
      <c r="C10" s="6"/>
      <c r="D10" s="6"/>
      <c r="E10" s="7"/>
      <c r="F10" s="6"/>
      <c r="G10" s="6"/>
      <c r="H10" s="6"/>
      <c r="I10" s="6"/>
    </row>
    <row r="11" spans="1:9" ht="18" x14ac:dyDescent="0.25">
      <c r="A11" s="1"/>
      <c r="B11" s="6"/>
      <c r="C11" s="6" t="s">
        <v>3</v>
      </c>
      <c r="D11" s="6"/>
      <c r="E11" s="6" t="s">
        <v>61</v>
      </c>
      <c r="F11" s="8">
        <v>42887</v>
      </c>
      <c r="G11" s="6"/>
      <c r="H11" s="6"/>
      <c r="I11" s="6"/>
    </row>
    <row r="12" spans="1:9" ht="15.75" thickBot="1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ht="16.5" x14ac:dyDescent="0.25">
      <c r="A13" s="9"/>
      <c r="B13" s="62"/>
      <c r="C13" s="65" t="s">
        <v>4</v>
      </c>
      <c r="D13" s="65"/>
      <c r="E13" s="65"/>
      <c r="F13" s="10"/>
      <c r="G13" s="65"/>
      <c r="H13" s="65"/>
      <c r="I13" s="65"/>
    </row>
    <row r="14" spans="1:9" ht="16.5" x14ac:dyDescent="0.25">
      <c r="A14" s="9"/>
      <c r="B14" s="63"/>
      <c r="C14" s="66" t="s">
        <v>5</v>
      </c>
      <c r="D14" s="66"/>
      <c r="E14" s="11"/>
      <c r="F14" s="12"/>
      <c r="G14" s="66" t="s">
        <v>6</v>
      </c>
      <c r="H14" s="66"/>
      <c r="I14" s="11"/>
    </row>
    <row r="15" spans="1:9" ht="17.25" thickBot="1" x14ac:dyDescent="0.3">
      <c r="A15" s="9"/>
      <c r="B15" s="64"/>
      <c r="C15" s="13" t="s">
        <v>7</v>
      </c>
      <c r="D15" s="14" t="s">
        <v>8</v>
      </c>
      <c r="E15" s="15" t="s">
        <v>9</v>
      </c>
      <c r="F15" s="13" t="s">
        <v>10</v>
      </c>
      <c r="G15" s="13" t="s">
        <v>11</v>
      </c>
      <c r="H15" s="14" t="s">
        <v>12</v>
      </c>
      <c r="I15" s="16" t="s">
        <v>13</v>
      </c>
    </row>
    <row r="16" spans="1:9" ht="17.25" thickBot="1" x14ac:dyDescent="0.3">
      <c r="A16" s="9"/>
      <c r="B16" s="17"/>
      <c r="C16" s="18"/>
      <c r="D16" s="19"/>
      <c r="E16" s="20" t="s">
        <v>14</v>
      </c>
      <c r="F16" s="18"/>
      <c r="G16" s="18"/>
      <c r="H16" s="19"/>
      <c r="I16" s="58">
        <v>224899478.19</v>
      </c>
    </row>
    <row r="17" spans="1:9" ht="16.5" x14ac:dyDescent="0.25">
      <c r="A17" s="22"/>
      <c r="B17" s="23"/>
      <c r="C17" s="24" t="s">
        <v>15</v>
      </c>
      <c r="D17" s="25" t="s">
        <v>62</v>
      </c>
      <c r="E17" s="26" t="s">
        <v>16</v>
      </c>
      <c r="F17" s="25"/>
      <c r="G17" s="25"/>
      <c r="H17" s="25"/>
      <c r="I17" s="26"/>
    </row>
    <row r="18" spans="1:9" ht="16.5" x14ac:dyDescent="0.25">
      <c r="A18" s="22"/>
      <c r="B18" s="27"/>
      <c r="C18" s="28" t="s">
        <v>5</v>
      </c>
      <c r="D18" s="29">
        <v>3791</v>
      </c>
      <c r="E18" s="28" t="s">
        <v>17</v>
      </c>
      <c r="F18" s="57">
        <v>114433415</v>
      </c>
      <c r="G18" s="57">
        <v>114433415</v>
      </c>
      <c r="H18" s="28"/>
      <c r="I18" s="21"/>
    </row>
    <row r="19" spans="1:9" ht="16.5" x14ac:dyDescent="0.25">
      <c r="A19" s="9"/>
      <c r="B19" s="27"/>
      <c r="C19" s="30"/>
      <c r="D19" s="29"/>
      <c r="E19" s="31"/>
      <c r="F19" s="32"/>
      <c r="G19" s="33"/>
      <c r="H19" s="34"/>
      <c r="I19" s="32"/>
    </row>
    <row r="20" spans="1:9" ht="16.5" x14ac:dyDescent="0.25">
      <c r="A20" s="9"/>
      <c r="B20" s="35"/>
      <c r="C20" s="34"/>
      <c r="D20" s="36" t="s">
        <v>64</v>
      </c>
      <c r="E20" s="34" t="s">
        <v>18</v>
      </c>
      <c r="F20" s="56">
        <v>5532000</v>
      </c>
      <c r="G20" s="56">
        <v>5532000</v>
      </c>
      <c r="H20" s="34"/>
      <c r="I20" s="34"/>
    </row>
    <row r="21" spans="1:9" ht="16.5" x14ac:dyDescent="0.25">
      <c r="A21" s="9"/>
      <c r="B21" s="35"/>
      <c r="C21" s="34"/>
      <c r="D21" s="37"/>
      <c r="E21" s="25" t="s">
        <v>65</v>
      </c>
      <c r="F21" s="56">
        <v>277500</v>
      </c>
      <c r="G21" s="56">
        <v>277500</v>
      </c>
      <c r="H21" s="34"/>
      <c r="I21" s="34"/>
    </row>
    <row r="22" spans="1:9" ht="16.5" x14ac:dyDescent="0.25">
      <c r="A22" s="9"/>
      <c r="B22" s="35"/>
      <c r="C22" s="34"/>
      <c r="D22" s="34"/>
      <c r="E22" s="38" t="s">
        <v>19</v>
      </c>
      <c r="F22" s="34"/>
      <c r="G22" s="34"/>
      <c r="H22" s="34"/>
      <c r="I22" s="38">
        <v>345142393.19</v>
      </c>
    </row>
    <row r="23" spans="1:9" ht="16.5" x14ac:dyDescent="0.25">
      <c r="A23" s="9"/>
      <c r="B23" s="35"/>
      <c r="C23" s="34"/>
      <c r="D23" s="34"/>
      <c r="E23" s="39"/>
      <c r="F23" s="34"/>
      <c r="G23" s="34"/>
      <c r="H23" s="34"/>
      <c r="I23" s="38"/>
    </row>
    <row r="24" spans="1:9" ht="16.5" x14ac:dyDescent="0.25">
      <c r="A24" s="9"/>
      <c r="B24" s="35"/>
      <c r="C24" s="34"/>
      <c r="D24" s="34"/>
      <c r="E24" s="40" t="s">
        <v>63</v>
      </c>
      <c r="F24" s="34"/>
      <c r="G24" s="34"/>
      <c r="H24" s="34">
        <v>52823505.920000002</v>
      </c>
      <c r="I24" s="38"/>
    </row>
    <row r="25" spans="1:9" ht="16.5" x14ac:dyDescent="0.25">
      <c r="A25" s="9"/>
      <c r="B25" s="35"/>
      <c r="C25" s="34"/>
      <c r="D25" s="34"/>
      <c r="E25" s="33" t="s">
        <v>20</v>
      </c>
      <c r="F25" s="34"/>
      <c r="G25" s="34"/>
      <c r="H25" s="34">
        <v>1931065.4</v>
      </c>
      <c r="I25" s="38"/>
    </row>
    <row r="26" spans="1:9" ht="16.5" x14ac:dyDescent="0.25">
      <c r="A26" s="9"/>
      <c r="B26" s="35"/>
      <c r="C26" s="34"/>
      <c r="D26" s="34"/>
      <c r="E26" s="33" t="s">
        <v>21</v>
      </c>
      <c r="F26" s="34"/>
      <c r="G26" s="34"/>
      <c r="H26" s="34">
        <v>2461172.42</v>
      </c>
      <c r="I26" s="38"/>
    </row>
    <row r="27" spans="1:9" ht="16.5" x14ac:dyDescent="0.25">
      <c r="A27" s="9"/>
      <c r="B27" s="35"/>
      <c r="C27" s="34"/>
      <c r="D27" s="34"/>
      <c r="E27" s="33" t="s">
        <v>22</v>
      </c>
      <c r="F27" s="34"/>
      <c r="G27" s="34"/>
      <c r="H27" s="34">
        <v>1311000</v>
      </c>
      <c r="I27" s="38"/>
    </row>
    <row r="28" spans="1:9" ht="16.5" x14ac:dyDescent="0.25">
      <c r="A28" s="9"/>
      <c r="B28" s="35"/>
      <c r="C28" s="34"/>
      <c r="D28" s="34"/>
      <c r="E28" s="33" t="s">
        <v>23</v>
      </c>
      <c r="F28" s="34"/>
      <c r="G28" s="34"/>
      <c r="H28" s="34">
        <v>52500</v>
      </c>
      <c r="I28" s="38"/>
    </row>
    <row r="29" spans="1:9" ht="16.5" x14ac:dyDescent="0.25">
      <c r="A29" s="9"/>
      <c r="B29" s="35"/>
      <c r="C29" s="34"/>
      <c r="D29" s="34"/>
      <c r="E29" s="33" t="s">
        <v>24</v>
      </c>
      <c r="F29" s="34"/>
      <c r="G29" s="34"/>
      <c r="H29" s="34">
        <v>3867695.04</v>
      </c>
      <c r="I29" s="34"/>
    </row>
    <row r="30" spans="1:9" ht="16.5" x14ac:dyDescent="0.25">
      <c r="A30" s="9"/>
      <c r="B30" s="27"/>
      <c r="C30" s="30"/>
      <c r="D30" s="30"/>
      <c r="E30" s="34" t="s">
        <v>25</v>
      </c>
      <c r="F30" s="34"/>
      <c r="G30" s="34"/>
      <c r="H30" s="33">
        <v>3887571.68</v>
      </c>
      <c r="I30" s="33"/>
    </row>
    <row r="31" spans="1:9" ht="16.5" x14ac:dyDescent="0.25">
      <c r="A31" s="9"/>
      <c r="B31" s="35"/>
      <c r="C31" s="34"/>
      <c r="D31" s="41"/>
      <c r="E31" s="34" t="s">
        <v>26</v>
      </c>
      <c r="F31" s="34"/>
      <c r="G31" s="33"/>
      <c r="H31" s="34">
        <v>574543.76</v>
      </c>
      <c r="I31" s="34"/>
    </row>
    <row r="32" spans="1:9" ht="16.5" x14ac:dyDescent="0.25">
      <c r="A32" s="9"/>
      <c r="B32" s="35"/>
      <c r="C32" s="34"/>
      <c r="D32" s="34"/>
      <c r="E32" s="38" t="s">
        <v>27</v>
      </c>
      <c r="F32" s="34"/>
      <c r="G32" s="34"/>
      <c r="H32" s="32"/>
      <c r="I32" s="32"/>
    </row>
    <row r="33" spans="1:9" ht="16.5" x14ac:dyDescent="0.25">
      <c r="A33" s="9"/>
      <c r="B33" s="42"/>
      <c r="C33" s="34"/>
      <c r="D33" s="33"/>
      <c r="E33" s="34" t="s">
        <v>28</v>
      </c>
      <c r="F33" s="34"/>
      <c r="G33" s="40"/>
      <c r="H33" s="34">
        <v>597186.79</v>
      </c>
      <c r="I33" s="33"/>
    </row>
    <row r="34" spans="1:9" ht="16.5" x14ac:dyDescent="0.25">
      <c r="A34" s="9"/>
      <c r="B34" s="42"/>
      <c r="C34" s="34"/>
      <c r="D34" s="33"/>
      <c r="E34" s="34" t="s">
        <v>29</v>
      </c>
      <c r="F34" s="34"/>
      <c r="G34" s="40"/>
      <c r="H34" s="33">
        <v>820.76</v>
      </c>
      <c r="I34" s="33"/>
    </row>
    <row r="35" spans="1:9" ht="16.5" x14ac:dyDescent="0.25">
      <c r="A35" s="9"/>
      <c r="B35" s="35"/>
      <c r="C35" s="41"/>
      <c r="D35" s="34"/>
      <c r="E35" s="34" t="s">
        <v>30</v>
      </c>
      <c r="F35" s="38"/>
      <c r="G35" s="34"/>
      <c r="H35" s="33">
        <v>162687.82999999999</v>
      </c>
      <c r="I35" s="43"/>
    </row>
    <row r="36" spans="1:9" ht="16.5" x14ac:dyDescent="0.25">
      <c r="A36" s="9"/>
      <c r="B36" s="35"/>
      <c r="C36" s="34"/>
      <c r="D36" s="34"/>
      <c r="E36" s="33" t="s">
        <v>31</v>
      </c>
      <c r="F36" s="34"/>
      <c r="G36" s="33"/>
      <c r="H36" s="33">
        <v>48451</v>
      </c>
      <c r="I36" s="34" t="s">
        <v>83</v>
      </c>
    </row>
    <row r="37" spans="1:9" ht="16.5" x14ac:dyDescent="0.25">
      <c r="A37" s="9"/>
      <c r="B37" s="35"/>
      <c r="C37" s="34"/>
      <c r="D37" s="34"/>
      <c r="E37" s="33" t="s">
        <v>32</v>
      </c>
      <c r="F37" s="34"/>
      <c r="G37" s="34"/>
      <c r="H37" s="33">
        <v>3423</v>
      </c>
      <c r="I37" s="33"/>
    </row>
    <row r="38" spans="1:9" ht="16.5" x14ac:dyDescent="0.25">
      <c r="A38" s="9"/>
      <c r="B38" s="35"/>
      <c r="C38" s="34"/>
      <c r="D38" s="34"/>
      <c r="E38" s="33" t="s">
        <v>33</v>
      </c>
      <c r="F38" s="40"/>
      <c r="G38" s="34"/>
      <c r="H38" s="40">
        <v>4764.34</v>
      </c>
      <c r="I38" s="33"/>
    </row>
    <row r="39" spans="1:9" ht="16.5" x14ac:dyDescent="0.25">
      <c r="A39" s="9"/>
      <c r="B39" s="27"/>
      <c r="C39" s="34"/>
      <c r="D39" s="34"/>
      <c r="E39" s="34" t="s">
        <v>34</v>
      </c>
      <c r="F39" s="40"/>
      <c r="G39" s="34"/>
      <c r="H39" s="40">
        <v>164795</v>
      </c>
      <c r="I39" s="34"/>
    </row>
    <row r="40" spans="1:9" ht="16.5" x14ac:dyDescent="0.25">
      <c r="A40" s="9"/>
      <c r="B40" s="35"/>
      <c r="C40" s="34"/>
      <c r="D40" s="34"/>
      <c r="E40" s="34" t="s">
        <v>35</v>
      </c>
      <c r="F40" s="34"/>
      <c r="G40" s="34"/>
      <c r="H40" s="34">
        <v>183212.7</v>
      </c>
      <c r="I40" s="34"/>
    </row>
    <row r="41" spans="1:9" ht="16.5" x14ac:dyDescent="0.25">
      <c r="A41" s="9"/>
      <c r="B41" s="35"/>
      <c r="C41" s="34"/>
      <c r="D41" s="34"/>
      <c r="E41" s="34" t="s">
        <v>66</v>
      </c>
      <c r="F41" s="34"/>
      <c r="G41" s="34"/>
      <c r="H41" s="41">
        <v>31494.46</v>
      </c>
      <c r="I41" s="34"/>
    </row>
    <row r="42" spans="1:9" ht="16.5" x14ac:dyDescent="0.25">
      <c r="A42" s="9"/>
      <c r="B42" s="35"/>
      <c r="C42" s="34"/>
      <c r="D42" s="34"/>
      <c r="E42" s="34" t="s">
        <v>36</v>
      </c>
      <c r="F42" s="34"/>
      <c r="G42" s="34"/>
      <c r="H42" s="41">
        <v>1007965</v>
      </c>
      <c r="I42" s="34"/>
    </row>
    <row r="43" spans="1:9" ht="16.5" x14ac:dyDescent="0.25">
      <c r="A43" s="9"/>
      <c r="B43" s="42"/>
      <c r="C43" s="34"/>
      <c r="D43" s="34"/>
      <c r="E43" s="34" t="s">
        <v>37</v>
      </c>
      <c r="F43" s="34"/>
      <c r="G43" s="34"/>
      <c r="H43" s="40">
        <v>119073.8</v>
      </c>
      <c r="I43" s="34"/>
    </row>
    <row r="44" spans="1:9" ht="16.5" x14ac:dyDescent="0.25">
      <c r="A44" s="9"/>
      <c r="B44" s="42"/>
      <c r="C44" s="34"/>
      <c r="D44" s="34"/>
      <c r="E44" s="34" t="s">
        <v>38</v>
      </c>
      <c r="F44" s="34"/>
      <c r="G44" s="34"/>
      <c r="H44" s="34">
        <v>1147000</v>
      </c>
      <c r="I44" s="34"/>
    </row>
    <row r="45" spans="1:9" ht="16.5" x14ac:dyDescent="0.25">
      <c r="A45" s="9"/>
      <c r="B45" s="42"/>
      <c r="C45" s="34"/>
      <c r="D45" s="34"/>
      <c r="E45" s="34" t="s">
        <v>39</v>
      </c>
      <c r="F45" s="34"/>
      <c r="G45" s="34"/>
      <c r="H45" s="34">
        <v>86800.8</v>
      </c>
      <c r="I45" s="34"/>
    </row>
    <row r="46" spans="1:9" ht="16.5" x14ac:dyDescent="0.25">
      <c r="A46" s="9"/>
      <c r="B46" s="42"/>
      <c r="C46" s="34"/>
      <c r="D46" s="34"/>
      <c r="E46" s="34" t="s">
        <v>40</v>
      </c>
      <c r="F46" s="34"/>
      <c r="G46" s="34"/>
      <c r="H46" s="34">
        <v>1000000</v>
      </c>
      <c r="I46" s="34"/>
    </row>
    <row r="47" spans="1:9" ht="16.5" x14ac:dyDescent="0.25">
      <c r="A47" s="9"/>
      <c r="B47" s="42"/>
      <c r="C47" s="34"/>
      <c r="D47" s="34"/>
      <c r="E47" s="34" t="s">
        <v>41</v>
      </c>
      <c r="F47" s="34"/>
      <c r="G47" s="34"/>
      <c r="H47" s="34">
        <v>533137.63</v>
      </c>
      <c r="I47" s="34"/>
    </row>
    <row r="48" spans="1:9" ht="16.5" x14ac:dyDescent="0.25">
      <c r="A48" s="9"/>
      <c r="B48" s="44"/>
      <c r="C48" s="33"/>
      <c r="D48" s="34"/>
      <c r="E48" s="34" t="s">
        <v>67</v>
      </c>
      <c r="F48" s="34"/>
      <c r="G48" s="34"/>
      <c r="H48" s="34">
        <v>215350</v>
      </c>
      <c r="I48" s="34"/>
    </row>
    <row r="49" spans="1:9" ht="16.5" x14ac:dyDescent="0.25">
      <c r="A49" s="9"/>
      <c r="B49" s="44"/>
      <c r="C49" s="33"/>
      <c r="D49" s="34"/>
      <c r="E49" s="34" t="s">
        <v>42</v>
      </c>
      <c r="F49" s="34"/>
      <c r="G49" s="34"/>
      <c r="H49" s="34">
        <v>76954.880000000005</v>
      </c>
      <c r="I49" s="34"/>
    </row>
    <row r="50" spans="1:9" ht="16.5" x14ac:dyDescent="0.25">
      <c r="A50" s="9"/>
      <c r="B50" s="44"/>
      <c r="C50" s="45"/>
      <c r="D50" s="34"/>
      <c r="E50" s="34" t="s">
        <v>43</v>
      </c>
      <c r="F50" s="40"/>
      <c r="G50" s="34"/>
      <c r="H50" s="33">
        <v>1292898.47</v>
      </c>
      <c r="I50" s="38"/>
    </row>
    <row r="51" spans="1:9" ht="16.5" x14ac:dyDescent="0.25">
      <c r="A51" s="9"/>
      <c r="B51" s="44"/>
      <c r="C51" s="33"/>
      <c r="D51" s="34"/>
      <c r="E51" s="34" t="s">
        <v>44</v>
      </c>
      <c r="F51" s="34"/>
      <c r="G51" s="34"/>
      <c r="H51" s="34">
        <v>4980015.3600000003</v>
      </c>
      <c r="I51" s="38"/>
    </row>
    <row r="52" spans="1:9" ht="16.5" x14ac:dyDescent="0.25">
      <c r="A52" s="9"/>
      <c r="B52" s="42"/>
      <c r="C52" s="46"/>
      <c r="D52" s="24"/>
      <c r="E52" s="34" t="s">
        <v>68</v>
      </c>
      <c r="F52" s="34"/>
      <c r="G52" s="38"/>
      <c r="H52" s="34">
        <v>71480</v>
      </c>
      <c r="I52" s="38"/>
    </row>
    <row r="53" spans="1:9" ht="16.5" x14ac:dyDescent="0.25">
      <c r="A53" s="9"/>
      <c r="B53" s="42"/>
      <c r="C53" s="46"/>
      <c r="D53" s="24"/>
      <c r="E53" s="34" t="s">
        <v>45</v>
      </c>
      <c r="F53" s="34"/>
      <c r="G53" s="38"/>
      <c r="H53" s="33">
        <v>17700</v>
      </c>
      <c r="I53" s="38"/>
    </row>
    <row r="54" spans="1:9" ht="16.5" x14ac:dyDescent="0.25">
      <c r="A54" s="9"/>
      <c r="B54" s="42"/>
      <c r="C54" s="47"/>
      <c r="D54" s="34"/>
      <c r="E54" s="34" t="s">
        <v>69</v>
      </c>
      <c r="F54" s="34"/>
      <c r="G54" s="38"/>
      <c r="H54" s="33">
        <v>366598.21</v>
      </c>
      <c r="I54" s="34"/>
    </row>
    <row r="55" spans="1:9" ht="16.5" x14ac:dyDescent="0.25">
      <c r="A55" s="9"/>
      <c r="B55" s="42"/>
      <c r="C55" s="47"/>
      <c r="D55" s="34"/>
      <c r="E55" s="34" t="s">
        <v>46</v>
      </c>
      <c r="F55" s="34"/>
      <c r="G55" s="39"/>
      <c r="H55" s="34">
        <v>1164026.8899999999</v>
      </c>
      <c r="I55" s="34"/>
    </row>
    <row r="56" spans="1:9" ht="16.5" x14ac:dyDescent="0.25">
      <c r="A56" s="9"/>
      <c r="B56" s="42"/>
      <c r="C56" s="47"/>
      <c r="D56" s="34"/>
      <c r="E56" s="34" t="s">
        <v>47</v>
      </c>
      <c r="F56" s="34"/>
      <c r="G56" s="39"/>
      <c r="H56" s="34">
        <v>814.2</v>
      </c>
      <c r="I56" s="34"/>
    </row>
    <row r="57" spans="1:9" ht="16.5" x14ac:dyDescent="0.25">
      <c r="A57" s="9"/>
      <c r="B57" s="42"/>
      <c r="C57" s="47"/>
      <c r="D57" s="34"/>
      <c r="E57" s="34" t="s">
        <v>48</v>
      </c>
      <c r="F57" s="34"/>
      <c r="G57" s="39"/>
      <c r="H57" s="34">
        <v>188376.38</v>
      </c>
      <c r="I57" s="34"/>
    </row>
    <row r="58" spans="1:9" ht="16.5" x14ac:dyDescent="0.25">
      <c r="A58" s="9"/>
      <c r="B58" s="42"/>
      <c r="C58" s="47"/>
      <c r="D58" s="34"/>
      <c r="E58" s="34" t="s">
        <v>48</v>
      </c>
      <c r="F58" s="34"/>
      <c r="G58" s="39"/>
      <c r="H58" s="34">
        <v>96198.79</v>
      </c>
      <c r="I58" s="34"/>
    </row>
    <row r="59" spans="1:9" ht="16.5" x14ac:dyDescent="0.25">
      <c r="A59" s="9"/>
      <c r="B59" s="42"/>
      <c r="C59" s="47"/>
      <c r="D59" s="34"/>
      <c r="E59" s="34" t="s">
        <v>49</v>
      </c>
      <c r="F59" s="34"/>
      <c r="G59" s="39"/>
      <c r="H59" s="34">
        <v>28993.54</v>
      </c>
      <c r="I59" s="34"/>
    </row>
    <row r="60" spans="1:9" ht="16.5" x14ac:dyDescent="0.25">
      <c r="A60" s="9"/>
      <c r="B60" s="42"/>
      <c r="C60" s="47"/>
      <c r="D60" s="34"/>
      <c r="E60" s="34" t="s">
        <v>50</v>
      </c>
      <c r="F60" s="34"/>
      <c r="G60" s="39"/>
      <c r="H60" s="34">
        <v>94960.5</v>
      </c>
      <c r="I60" s="34"/>
    </row>
    <row r="61" spans="1:9" ht="16.5" x14ac:dyDescent="0.25">
      <c r="A61" s="9"/>
      <c r="B61" s="42"/>
      <c r="C61" s="47"/>
      <c r="D61" s="34"/>
      <c r="E61" s="34" t="s">
        <v>51</v>
      </c>
      <c r="F61" s="34"/>
      <c r="G61" s="39"/>
      <c r="H61" s="34">
        <v>47200</v>
      </c>
      <c r="I61" s="34"/>
    </row>
    <row r="62" spans="1:9" ht="16.5" x14ac:dyDescent="0.25">
      <c r="A62" s="9"/>
      <c r="B62" s="42"/>
      <c r="C62" s="47"/>
      <c r="D62" s="34"/>
      <c r="E62" s="34" t="s">
        <v>70</v>
      </c>
      <c r="F62" s="34"/>
      <c r="G62" s="39"/>
      <c r="H62" s="34">
        <v>18600</v>
      </c>
      <c r="I62" s="34"/>
    </row>
    <row r="63" spans="1:9" ht="16.5" x14ac:dyDescent="0.25">
      <c r="A63" s="9"/>
      <c r="B63" s="42"/>
      <c r="C63" s="47"/>
      <c r="D63" s="34"/>
      <c r="E63" s="34" t="s">
        <v>71</v>
      </c>
      <c r="F63" s="34"/>
      <c r="G63" s="39"/>
      <c r="H63" s="34">
        <v>54990</v>
      </c>
      <c r="I63" s="34"/>
    </row>
    <row r="64" spans="1:9" ht="16.5" x14ac:dyDescent="0.25">
      <c r="A64" s="9"/>
      <c r="B64" s="42"/>
      <c r="C64" s="47"/>
      <c r="D64" s="34"/>
      <c r="E64" s="34" t="s">
        <v>52</v>
      </c>
      <c r="F64" s="34"/>
      <c r="G64" s="39"/>
      <c r="H64" s="34">
        <v>58268.4</v>
      </c>
      <c r="I64" s="34"/>
    </row>
    <row r="65" spans="1:9" ht="16.5" x14ac:dyDescent="0.25">
      <c r="A65" s="9"/>
      <c r="B65" s="42"/>
      <c r="C65" s="47"/>
      <c r="D65" s="34"/>
      <c r="E65" s="34" t="s">
        <v>53</v>
      </c>
      <c r="F65" s="34"/>
      <c r="G65" s="39"/>
      <c r="H65" s="34">
        <v>49984.800000000003</v>
      </c>
      <c r="I65" s="34"/>
    </row>
    <row r="66" spans="1:9" ht="16.5" x14ac:dyDescent="0.25">
      <c r="A66" s="9"/>
      <c r="B66" s="42"/>
      <c r="C66" s="47"/>
      <c r="D66" s="34"/>
      <c r="E66" s="34" t="s">
        <v>72</v>
      </c>
      <c r="F66" s="34"/>
      <c r="G66" s="39"/>
      <c r="H66" s="34">
        <v>9204</v>
      </c>
      <c r="I66" s="34"/>
    </row>
    <row r="67" spans="1:9" ht="16.5" x14ac:dyDescent="0.25">
      <c r="A67" s="9"/>
      <c r="B67" s="42"/>
      <c r="C67" s="47"/>
      <c r="D67" s="34"/>
      <c r="E67" s="34" t="s">
        <v>54</v>
      </c>
      <c r="F67" s="34"/>
      <c r="G67" s="39"/>
      <c r="H67" s="34">
        <v>500000</v>
      </c>
      <c r="I67" s="34"/>
    </row>
    <row r="68" spans="1:9" ht="16.5" x14ac:dyDescent="0.25">
      <c r="A68" s="9"/>
      <c r="B68" s="42"/>
      <c r="C68" s="47"/>
      <c r="D68" s="34"/>
      <c r="E68" s="34" t="s">
        <v>55</v>
      </c>
      <c r="F68" s="34"/>
      <c r="G68" s="39"/>
      <c r="H68" s="34">
        <v>2830550</v>
      </c>
      <c r="I68" s="34"/>
    </row>
    <row r="69" spans="1:9" ht="16.5" x14ac:dyDescent="0.25">
      <c r="A69" s="9"/>
      <c r="B69" s="42"/>
      <c r="C69" s="47"/>
      <c r="D69" s="34"/>
      <c r="E69" s="34" t="s">
        <v>73</v>
      </c>
      <c r="F69" s="34"/>
      <c r="G69" s="39"/>
      <c r="H69" s="34">
        <v>449414.8</v>
      </c>
      <c r="I69" s="34"/>
    </row>
    <row r="70" spans="1:9" ht="16.5" x14ac:dyDescent="0.25">
      <c r="A70" s="9"/>
      <c r="B70" s="42"/>
      <c r="C70" s="47"/>
      <c r="D70" s="34"/>
      <c r="E70" s="34" t="s">
        <v>74</v>
      </c>
      <c r="F70" s="34"/>
      <c r="G70" s="39"/>
      <c r="H70" s="34">
        <v>1770</v>
      </c>
      <c r="I70" s="34"/>
    </row>
    <row r="71" spans="1:9" ht="16.5" x14ac:dyDescent="0.25">
      <c r="A71" s="9"/>
      <c r="B71" s="42"/>
      <c r="C71" s="47"/>
      <c r="D71" s="34"/>
      <c r="E71" s="34" t="s">
        <v>75</v>
      </c>
      <c r="F71" s="34"/>
      <c r="G71" s="39"/>
      <c r="H71" s="34">
        <v>55943.8</v>
      </c>
      <c r="I71" s="34"/>
    </row>
    <row r="72" spans="1:9" ht="16.5" x14ac:dyDescent="0.25">
      <c r="A72" s="9"/>
      <c r="B72" s="42"/>
      <c r="C72" s="47"/>
      <c r="D72" s="34"/>
      <c r="E72" s="34" t="s">
        <v>56</v>
      </c>
      <c r="F72" s="34"/>
      <c r="G72" s="39"/>
      <c r="H72" s="34">
        <v>6807.42</v>
      </c>
      <c r="I72" s="34"/>
    </row>
    <row r="73" spans="1:9" ht="16.5" x14ac:dyDescent="0.25">
      <c r="A73" s="9"/>
      <c r="B73" s="42"/>
      <c r="C73" s="47"/>
      <c r="D73" s="34"/>
      <c r="E73" s="34" t="s">
        <v>57</v>
      </c>
      <c r="F73" s="34"/>
      <c r="G73" s="39"/>
      <c r="H73" s="34">
        <v>722173.37</v>
      </c>
      <c r="I73" s="34"/>
    </row>
    <row r="74" spans="1:9" ht="16.5" x14ac:dyDescent="0.25">
      <c r="A74" s="9"/>
      <c r="B74" s="42"/>
      <c r="C74" s="47"/>
      <c r="D74" s="34"/>
      <c r="E74" s="34" t="s">
        <v>76</v>
      </c>
      <c r="F74" s="34"/>
      <c r="G74" s="39"/>
      <c r="H74" s="34">
        <v>86970</v>
      </c>
      <c r="I74" s="34"/>
    </row>
    <row r="75" spans="1:9" ht="16.5" x14ac:dyDescent="0.25">
      <c r="A75" s="9"/>
      <c r="B75" s="42"/>
      <c r="C75" s="47"/>
      <c r="D75" s="34"/>
      <c r="E75" s="34" t="s">
        <v>77</v>
      </c>
      <c r="F75" s="34"/>
      <c r="G75" s="39"/>
      <c r="H75" s="34">
        <v>123669</v>
      </c>
      <c r="I75" s="34"/>
    </row>
    <row r="76" spans="1:9" ht="16.5" x14ac:dyDescent="0.25">
      <c r="A76" s="9"/>
      <c r="B76" s="42"/>
      <c r="C76" s="47"/>
      <c r="D76" s="34"/>
      <c r="E76" s="34" t="s">
        <v>78</v>
      </c>
      <c r="F76" s="34"/>
      <c r="G76" s="39"/>
      <c r="H76" s="34">
        <v>801294.51</v>
      </c>
      <c r="I76" s="34"/>
    </row>
    <row r="77" spans="1:9" ht="16.5" x14ac:dyDescent="0.25">
      <c r="A77" s="9"/>
      <c r="B77" s="42"/>
      <c r="C77" s="47"/>
      <c r="D77" s="34"/>
      <c r="E77" s="34" t="s">
        <v>79</v>
      </c>
      <c r="F77" s="34"/>
      <c r="G77" s="39"/>
      <c r="H77" s="34">
        <v>2280910.38</v>
      </c>
      <c r="I77" s="34"/>
    </row>
    <row r="78" spans="1:9" ht="16.5" x14ac:dyDescent="0.25">
      <c r="A78" s="9"/>
      <c r="B78" s="42"/>
      <c r="C78" s="47"/>
      <c r="D78" s="34"/>
      <c r="E78" s="34" t="s">
        <v>80</v>
      </c>
      <c r="F78" s="34"/>
      <c r="G78" s="39"/>
      <c r="H78" s="34">
        <v>527731.4</v>
      </c>
      <c r="I78" s="34"/>
    </row>
    <row r="79" spans="1:9" ht="16.5" x14ac:dyDescent="0.25">
      <c r="A79" s="9"/>
      <c r="B79" s="42"/>
      <c r="C79" s="47"/>
      <c r="D79" s="34"/>
      <c r="E79" s="34" t="s">
        <v>82</v>
      </c>
      <c r="F79" s="34"/>
      <c r="G79" s="39"/>
      <c r="H79" s="34">
        <v>1007752.06</v>
      </c>
      <c r="I79" s="34"/>
    </row>
    <row r="80" spans="1:9" ht="16.5" x14ac:dyDescent="0.25">
      <c r="A80" s="9"/>
      <c r="B80" s="42"/>
      <c r="C80" s="47"/>
      <c r="D80" s="34"/>
      <c r="E80" s="34" t="s">
        <v>81</v>
      </c>
      <c r="F80" s="34"/>
      <c r="G80" s="39"/>
      <c r="H80" s="34">
        <v>1303335.8400000001</v>
      </c>
      <c r="I80" s="34"/>
    </row>
    <row r="81" spans="1:9" ht="16.5" x14ac:dyDescent="0.25">
      <c r="A81" s="9"/>
      <c r="B81" s="42"/>
      <c r="C81" s="47"/>
      <c r="D81" s="34"/>
      <c r="E81" s="34"/>
      <c r="F81" s="34"/>
      <c r="G81" s="39"/>
      <c r="H81" s="34"/>
      <c r="I81" s="34"/>
    </row>
    <row r="82" spans="1:9" ht="16.5" x14ac:dyDescent="0.25">
      <c r="A82" s="9"/>
      <c r="B82" s="42"/>
      <c r="C82" s="33"/>
      <c r="D82" s="34"/>
      <c r="E82" s="38" t="s">
        <v>58</v>
      </c>
      <c r="F82" s="34"/>
      <c r="G82" s="40"/>
      <c r="H82" s="38">
        <v>91530804.329999998</v>
      </c>
      <c r="I82" s="34"/>
    </row>
    <row r="83" spans="1:9" ht="16.5" x14ac:dyDescent="0.25">
      <c r="A83" s="9"/>
      <c r="B83" s="48"/>
      <c r="C83" s="43"/>
      <c r="D83" s="38"/>
      <c r="E83" s="38" t="s">
        <v>59</v>
      </c>
      <c r="F83" s="38"/>
      <c r="G83" s="43"/>
      <c r="H83" s="38">
        <v>16857541.870000001</v>
      </c>
      <c r="I83" s="38"/>
    </row>
    <row r="84" spans="1:9" ht="16.5" x14ac:dyDescent="0.25">
      <c r="A84" s="9"/>
      <c r="B84" s="48"/>
      <c r="C84" s="43"/>
      <c r="D84" s="38"/>
      <c r="E84" s="38" t="s">
        <v>84</v>
      </c>
      <c r="F84" s="38"/>
      <c r="G84" s="43"/>
      <c r="H84" s="38">
        <v>3766892.29</v>
      </c>
      <c r="I84" s="38"/>
    </row>
    <row r="85" spans="1:9" ht="16.5" x14ac:dyDescent="0.25">
      <c r="A85" s="9"/>
      <c r="B85" s="48"/>
      <c r="C85" s="43"/>
      <c r="D85" s="38"/>
      <c r="E85" s="38"/>
      <c r="F85" s="38"/>
      <c r="G85" s="43"/>
      <c r="H85" s="38"/>
      <c r="I85" s="38"/>
    </row>
    <row r="86" spans="1:9" ht="16.5" x14ac:dyDescent="0.25">
      <c r="A86" s="9"/>
      <c r="B86" s="48"/>
      <c r="C86" s="43"/>
      <c r="D86" s="38"/>
      <c r="E86" s="38" t="s">
        <v>60</v>
      </c>
      <c r="F86" s="38"/>
      <c r="G86" s="43"/>
      <c r="H86" s="38">
        <f>SUM(H82:H85)</f>
        <v>112155238.49000001</v>
      </c>
      <c r="I86" s="38"/>
    </row>
    <row r="87" spans="1:9" ht="16.5" x14ac:dyDescent="0.25">
      <c r="A87" s="9"/>
      <c r="B87" s="48"/>
      <c r="C87" s="43"/>
      <c r="D87" s="43"/>
      <c r="E87" s="39"/>
      <c r="F87" s="38"/>
      <c r="G87" s="43"/>
      <c r="H87" s="38"/>
      <c r="I87" s="38"/>
    </row>
    <row r="88" spans="1:9" ht="16.5" x14ac:dyDescent="0.25">
      <c r="A88" s="9"/>
      <c r="B88" s="48"/>
      <c r="C88" s="43"/>
      <c r="D88" s="38"/>
      <c r="E88" s="38" t="s">
        <v>19</v>
      </c>
      <c r="F88" s="38"/>
      <c r="G88" s="43"/>
      <c r="H88" s="38"/>
      <c r="I88" s="38">
        <v>232987154.69999999</v>
      </c>
    </row>
    <row r="89" spans="1:9" ht="17.25" thickBot="1" x14ac:dyDescent="0.3">
      <c r="A89" s="9"/>
      <c r="B89" s="48"/>
      <c r="C89" s="43"/>
      <c r="D89" s="43"/>
      <c r="E89" s="49"/>
      <c r="F89" s="38"/>
      <c r="G89" s="43"/>
      <c r="H89" s="38"/>
      <c r="I89" s="38"/>
    </row>
    <row r="90" spans="1:9" ht="17.25" thickBot="1" x14ac:dyDescent="0.3">
      <c r="A90" s="9"/>
      <c r="B90" s="48"/>
      <c r="C90" s="43"/>
      <c r="D90" s="43"/>
      <c r="E90" s="50"/>
      <c r="F90" s="51"/>
      <c r="G90" s="38"/>
      <c r="H90" s="38"/>
      <c r="I90" s="38"/>
    </row>
    <row r="91" spans="1:9" ht="17.25" thickBot="1" x14ac:dyDescent="0.3">
      <c r="A91" s="9"/>
      <c r="B91" s="52"/>
      <c r="C91" s="53"/>
      <c r="D91" s="54"/>
      <c r="F91" s="55"/>
      <c r="G91" s="55"/>
      <c r="H91" s="55"/>
      <c r="I91" s="55"/>
    </row>
    <row r="94" spans="1:9" ht="16.5" x14ac:dyDescent="0.25">
      <c r="B94" s="67" t="s">
        <v>85</v>
      </c>
      <c r="D94" s="68" t="s">
        <v>86</v>
      </c>
    </row>
    <row r="95" spans="1:9" ht="16.5" x14ac:dyDescent="0.25">
      <c r="B95" s="69" t="s">
        <v>87</v>
      </c>
      <c r="D95" t="s">
        <v>88</v>
      </c>
    </row>
    <row r="98" spans="2:4" x14ac:dyDescent="0.25">
      <c r="B98" s="68" t="s">
        <v>89</v>
      </c>
      <c r="D98" s="68" t="s">
        <v>90</v>
      </c>
    </row>
    <row r="99" spans="2:4" x14ac:dyDescent="0.25">
      <c r="B99" t="s">
        <v>91</v>
      </c>
      <c r="D99" t="s">
        <v>92</v>
      </c>
    </row>
  </sheetData>
  <mergeCells count="8">
    <mergeCell ref="B5:I5"/>
    <mergeCell ref="B7:I7"/>
    <mergeCell ref="B9:I9"/>
    <mergeCell ref="B13:B15"/>
    <mergeCell ref="C13:E13"/>
    <mergeCell ref="G13:I13"/>
    <mergeCell ref="C14:D14"/>
    <mergeCell ref="G14:H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Arelis Taveras</dc:creator>
  <cp:lastModifiedBy>Arelis Taveras</cp:lastModifiedBy>
  <dcterms:created xsi:type="dcterms:W3CDTF">2017-08-07T20:05:35Z</dcterms:created>
  <dcterms:modified xsi:type="dcterms:W3CDTF">2017-08-08T15:45:37Z</dcterms:modified>
</cp:coreProperties>
</file>