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averas\Documents\"/>
    </mc:Choice>
  </mc:AlternateContent>
  <bookViews>
    <workbookView xWindow="0" yWindow="0" windowWidth="20490" windowHeight="7530"/>
  </bookViews>
  <sheets>
    <sheet name="Hoja1" sheetId="1" r:id="rId1"/>
  </sheets>
  <definedNames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F58" i="1" l="1"/>
  <c r="F133" i="1"/>
  <c r="F135" i="1" l="1"/>
</calcChain>
</file>

<file path=xl/sharedStrings.xml><?xml version="1.0" encoding="utf-8"?>
<sst xmlns="http://schemas.openxmlformats.org/spreadsheetml/2006/main" count="495" uniqueCount="347">
  <si>
    <t>NOMBRE DEL PROVEEDOR</t>
  </si>
  <si>
    <t>CONCEPTO</t>
  </si>
  <si>
    <t>OBJETO DEL GASTO</t>
  </si>
  <si>
    <t>NO. FACTURA/COMPROBANTE</t>
  </si>
  <si>
    <t>FECHA DE REGISTRO</t>
  </si>
  <si>
    <t>MONTO DE LA DEUDA</t>
  </si>
  <si>
    <t xml:space="preserve">      INSTITUTO AGRARIO DOMINICANO </t>
  </si>
  <si>
    <t xml:space="preserve">     "AÑO DEL FOMENTO DE LA VIVIENDA"</t>
  </si>
  <si>
    <t xml:space="preserve">     CUENTAS POR PAGAR PROVEEDORES</t>
  </si>
  <si>
    <t>22/06/2015</t>
  </si>
  <si>
    <t>23/06/2015</t>
  </si>
  <si>
    <t>A020020021500000015</t>
  </si>
  <si>
    <t>A010010011500000011</t>
  </si>
  <si>
    <t>A0100100115000000020</t>
  </si>
  <si>
    <t>A0100100115000000021</t>
  </si>
  <si>
    <t>A010010011500000161</t>
  </si>
  <si>
    <t>A020010011500000956</t>
  </si>
  <si>
    <t>AVANCE 20%</t>
  </si>
  <si>
    <t>A010010011500000176</t>
  </si>
  <si>
    <t>A010010011500007917</t>
  </si>
  <si>
    <t>A010010010100002229</t>
  </si>
  <si>
    <t>A010010011500000729</t>
  </si>
  <si>
    <t>A010010011504212-13-15</t>
  </si>
  <si>
    <t>P010010011501644868</t>
  </si>
  <si>
    <t>A010010011500001691</t>
  </si>
  <si>
    <t>A010010011500017124</t>
  </si>
  <si>
    <t>A010010011500006345</t>
  </si>
  <si>
    <t>A010010011500006346</t>
  </si>
  <si>
    <t>A010010011500006343</t>
  </si>
  <si>
    <t>BRAVO &amp; CASTILLO SOLUTIONS</t>
  </si>
  <si>
    <t>UNIV. EUGENIO MARIA DE HOSTOS</t>
  </si>
  <si>
    <t>OFFIPAK</t>
  </si>
  <si>
    <t>GBM ESPECIALIDADES QUIM.Y SERVIC.</t>
  </si>
  <si>
    <t xml:space="preserve">BELTA IMPORT Y EXPORT </t>
  </si>
  <si>
    <t>TOMAS BELTRE</t>
  </si>
  <si>
    <t>UNIV.CATOLICA TECNOLOGIC. DEL CIBAO</t>
  </si>
  <si>
    <t>CONFENAGRO</t>
  </si>
  <si>
    <t>CARIBE SERVICIOS DE INF. DOMINICANA</t>
  </si>
  <si>
    <t>GOMICENTRO FAMILIA, SRL</t>
  </si>
  <si>
    <t xml:space="preserve">COMERCIAL TEJEDA MOREL </t>
  </si>
  <si>
    <t>LUIS EMILIO BUENO SANTANA</t>
  </si>
  <si>
    <t>IMPORT DIESEL M &amp; J</t>
  </si>
  <si>
    <t>NOVEDADES Y LIBRERÍA MIGUELINA</t>
  </si>
  <si>
    <t xml:space="preserve">DIESEL DE SANTO DOMINGO, </t>
  </si>
  <si>
    <t>ROBERTO ANTONIO AQUINO CASTRO</t>
  </si>
  <si>
    <t>ABREU CONSTRUCCIONES E INGENIEROS</t>
  </si>
  <si>
    <t>CACERES Y EQUIPOS , SRL.</t>
  </si>
  <si>
    <t>ORBIS ESPERANZA SORIANO DOMINGUEZ</t>
  </si>
  <si>
    <t xml:space="preserve">CORAASAN </t>
  </si>
  <si>
    <t>COMUNICAC. SOCIALES Y ASESORIAS</t>
  </si>
  <si>
    <t xml:space="preserve">SEGURO BANRESERVAS </t>
  </si>
  <si>
    <t>SEGURO SURA</t>
  </si>
  <si>
    <t>SIGMA PETROLEUM,SRL</t>
  </si>
  <si>
    <t>COMPAÑÍA DOMINICANA DE TELEFONOS</t>
  </si>
  <si>
    <t>IDOM, S.A.</t>
  </si>
  <si>
    <t>COMPRAS TUBOS FLUORESCENTE</t>
  </si>
  <si>
    <t>SUMINISTRO E INST. DE PANEL.-</t>
  </si>
  <si>
    <t>CURSO TALLER</t>
  </si>
  <si>
    <t>COMPRA DE AIRE  ACONDICIONADO</t>
  </si>
  <si>
    <t xml:space="preserve">COMPRA DE FUNDAS </t>
  </si>
  <si>
    <t>COMPRA DE PIEZAS BULLDOZER CATERPILLAR LA-0052</t>
  </si>
  <si>
    <t>COMPRA DE RADIADOR PARA CAMION FICHA 8226</t>
  </si>
  <si>
    <t>PIEZAS PARA BULLDOZER CATERPILLAR LA-0053</t>
  </si>
  <si>
    <t xml:space="preserve"> REPARACION DE BULLDOZER LA0053</t>
  </si>
  <si>
    <t xml:space="preserve"> REPARACION DE BULLDOZER LA0058</t>
  </si>
  <si>
    <t>PIEZA  RETROEXCAVADORA KOMATSU FICHA JA-0047</t>
  </si>
  <si>
    <t>PIEZA PARA PALA KOMATSU FICHA KA-0031</t>
  </si>
  <si>
    <t>PAGO DE BOLETO AEREO deptos DESARROLLO SOCIAL</t>
  </si>
  <si>
    <t>CAPACITACION A 75 TECNICOS</t>
  </si>
  <si>
    <t>REEMBOLSO POR ALQUILER DE VIVIENDA MAYO/2015</t>
  </si>
  <si>
    <t>COMPRA 4 GOMAS 195-R15 CAMIONETA FICHA S-1000</t>
  </si>
  <si>
    <t>COMPRA DE ABANICOS DE TECHO CENTRO COMUNAL</t>
  </si>
  <si>
    <t xml:space="preserve">ADQUISICION BATERIAS PARA CAMIONETA NISSAN </t>
  </si>
  <si>
    <t>DEUDA SUB-GERENCIA REGIONAL NO.14</t>
  </si>
  <si>
    <t>MANTENIMIENTO Y REPARACION DE RETROEXCAVADORA</t>
  </si>
  <si>
    <t>CONST. CASETA BOMBA,PROY.AC-07,LA PEÑITA, PALMAR DE OCOA</t>
  </si>
  <si>
    <t>READECUACION DEPTO TECNOLOGIA TIC</t>
  </si>
  <si>
    <t>REPARACION RASTRA  TRACTOR NEW HOLLAND FICHA MA-635</t>
  </si>
  <si>
    <t>DEUDA ACUMULADA CECARA CON CORAASAN DE C-01058310</t>
  </si>
  <si>
    <t>PRODUCCION TELEVISIVA ENTREGA DE TITULOS , BANI 20/08/2015</t>
  </si>
  <si>
    <t>PRODUCCION TELEVISIVA ENTREGA TITULOS, PERAVIA 20/08/2015</t>
  </si>
  <si>
    <t>PRODUCCION TELEVISIVA ENTREGA TITULOS,AZUA  07/04/2016</t>
  </si>
  <si>
    <t>GASOIL REGULAR, GER. SAN CRISTOBAL Y VILLA ALTAGRACIA</t>
  </si>
  <si>
    <t>2396-01</t>
  </si>
  <si>
    <t>2311-01</t>
  </si>
  <si>
    <t>2353-01</t>
  </si>
  <si>
    <t>2287-04</t>
  </si>
  <si>
    <t>2614-01</t>
  </si>
  <si>
    <t>2355-01</t>
  </si>
  <si>
    <t>2272-06</t>
  </si>
  <si>
    <t>2241-01</t>
  </si>
  <si>
    <t>2712-01</t>
  </si>
  <si>
    <t>2412-02</t>
  </si>
  <si>
    <t>2215-01</t>
  </si>
  <si>
    <t>2257-01</t>
  </si>
  <si>
    <t>2392-01</t>
  </si>
  <si>
    <t>2217-01</t>
  </si>
  <si>
    <t>2271-01</t>
  </si>
  <si>
    <t>2651-01</t>
  </si>
  <si>
    <t>2262-01</t>
  </si>
  <si>
    <t>2221-01</t>
  </si>
  <si>
    <t>2286-01</t>
  </si>
  <si>
    <t>2322-01</t>
  </si>
  <si>
    <t>2371-01</t>
  </si>
  <si>
    <t>2371-02</t>
  </si>
  <si>
    <t>A010010011500000039</t>
  </si>
  <si>
    <t>CUENTAS X PAGAR PROYECTOS ESPECIALES EN RD$.....................................................</t>
  </si>
  <si>
    <t>CUENTAS X PAGAR SEDE CENTRAL EN RD$.....................................................</t>
  </si>
  <si>
    <t>TOTAL GENERAL CUENTAS POR PAGAR EN RD$</t>
  </si>
  <si>
    <t>A010010011502575009</t>
  </si>
  <si>
    <t>PRO-FORMA #001</t>
  </si>
  <si>
    <t>B1500000391</t>
  </si>
  <si>
    <t>A010010011500000155</t>
  </si>
  <si>
    <t>A010010011500006941</t>
  </si>
  <si>
    <t>A0100100115000001341</t>
  </si>
  <si>
    <t>A0100100115000000141</t>
  </si>
  <si>
    <t>B1500000012</t>
  </si>
  <si>
    <t>A010010010100000236</t>
  </si>
  <si>
    <t>A010010011500000407</t>
  </si>
  <si>
    <t>A01001001150000042</t>
  </si>
  <si>
    <t>A010010011000000105</t>
  </si>
  <si>
    <t>A010010011000000107</t>
  </si>
  <si>
    <t>A010010011000000102</t>
  </si>
  <si>
    <t>A010010011000000104</t>
  </si>
  <si>
    <t>A010010011000000101</t>
  </si>
  <si>
    <t>A010010011000000003</t>
  </si>
  <si>
    <t>A010010011000000006</t>
  </si>
  <si>
    <t>B1500000071</t>
  </si>
  <si>
    <t>B1500001946</t>
  </si>
  <si>
    <t>B1500003032</t>
  </si>
  <si>
    <t>A010010011500000354</t>
  </si>
  <si>
    <t>7158632-7290198-7395451</t>
  </si>
  <si>
    <t>B1500009479</t>
  </si>
  <si>
    <t xml:space="preserve">COMPU-OFFICE DOMINICANA , SRL </t>
  </si>
  <si>
    <t>ELEUTERIA C. JIMENEZ A.</t>
  </si>
  <si>
    <t>DIONICIO NOLASCO</t>
  </si>
  <si>
    <t>PLINIO CONCEPCION MOYA</t>
  </si>
  <si>
    <t>CODIA</t>
  </si>
  <si>
    <t>GRUPO  MARGERCA , SRL</t>
  </si>
  <si>
    <t>MRL EVENTOS</t>
  </si>
  <si>
    <t>GRUPO D Y Z HERMANOS</t>
  </si>
  <si>
    <t xml:space="preserve">ALTICE HISPANIOLA </t>
  </si>
  <si>
    <t>2213-01</t>
  </si>
  <si>
    <t>APORTE ECONOMICO ENCUENTRO EGRESADOS ITESIL</t>
  </si>
  <si>
    <t>2000 GALONES DE GASOIL REGULAR, DEPTO.INGENIERIA</t>
  </si>
  <si>
    <t>ADQUISCISION BANDERAS PARA DEPENDENCIAS DE INSTITUCION</t>
  </si>
  <si>
    <t>LANZAMIENTO PROGRAMA TITULACION</t>
  </si>
  <si>
    <t>CONGRESO INTERNACIONAL DE AGUA Y CAMBIO CLIMATICO</t>
  </si>
  <si>
    <t>MONTAJE DE EVENTO PROVINCIA NAGUA</t>
  </si>
  <si>
    <t>PAGO DE SEGURO DE VIDA MES NOVIEMBRE 2018</t>
  </si>
  <si>
    <t>ALQUILER EQUIPO 180 HORAS, REPARACION CAMINOS , COTUI</t>
  </si>
  <si>
    <t>CORRESP.LEVANTAMIENTO E INVESTIGACION  CAMPO MARZO 2018</t>
  </si>
  <si>
    <t>PAGO DE SERVICIOS D ELA CODEFLOTAS, MES OCTUBRE 2018</t>
  </si>
  <si>
    <t>PAGINAS AMARILLAS Y LINEA TEL.  A GER. BARAHONA ABRIL / OCT2016.</t>
  </si>
  <si>
    <t xml:space="preserve"> SELECCIÓN MATERIAL SOBRE PLANTA PROCESADORA ALIMENTOS</t>
  </si>
  <si>
    <t xml:space="preserve"> ACTIVIDAD DE SANCHEZ RAMIREZ ,COTUI .REINTEGRADO 5/07/2018</t>
  </si>
  <si>
    <t xml:space="preserve"> DEUDA INCURRIDA EN  ACTO DE ZAFRA CAÑERA A PARCELERO SEPT/18 </t>
  </si>
  <si>
    <t>POLIZA , NO.2-2-502-0069524, DE SEGURO DE  LOS VEHICULO LIVIANO</t>
  </si>
  <si>
    <t>TONER PARA SER UTILIZADO EN DIFERENTES IMPRESORAS  INTITUCION .</t>
  </si>
  <si>
    <t xml:space="preserve"> FACT. DE MAT GASTABLE EN LA  OFCIINA REGIONAL 014 MONTECRISTI</t>
  </si>
  <si>
    <t>READECUACION OFICINA AUDITORIA CUB-2</t>
  </si>
  <si>
    <t xml:space="preserve"> SEGURO FULL Y OTROS SERVICIOS A 6 CAMIONES  MITSUBICHI AÑOS 2019, ESTA POLIZA  SEP/ OCT </t>
  </si>
  <si>
    <t>CONSTRUCTURA DOTEL SIERRA</t>
  </si>
  <si>
    <t>CONSTRUCTORA MOYA DURAN</t>
  </si>
  <si>
    <t>RAFAEL ARTURO FERNANDEZ CABRERA</t>
  </si>
  <si>
    <t>SATURNINO PADILLA GAVILAN</t>
  </si>
  <si>
    <t xml:space="preserve">FS INGENIERIA, SRL </t>
  </si>
  <si>
    <t>MOLIBUSINESS, SRL</t>
  </si>
  <si>
    <t>THOMAS VILLANUEVA</t>
  </si>
  <si>
    <t>EQUIPOS Y CONSTRUCCIONES DEL CIBAO</t>
  </si>
  <si>
    <t>CCC, SRL</t>
  </si>
  <si>
    <t xml:space="preserve">CONST. TITULACIONES PROGRESO DOM. </t>
  </si>
  <si>
    <t>EMPRESA MANUF. EQUIPOS ELECTRICOS</t>
  </si>
  <si>
    <t>CONPROINA, SRL</t>
  </si>
  <si>
    <t>GRUPO INNOVAX, SRL</t>
  </si>
  <si>
    <t>FEPAN CONTRUCCIONES</t>
  </si>
  <si>
    <t>CARARO,  S A.</t>
  </si>
  <si>
    <t>TRANSFER-AGRO, SRL</t>
  </si>
  <si>
    <t>GRUPO ATRES, SRL</t>
  </si>
  <si>
    <t>INTENTIO HOUSE QUALITY,SRL</t>
  </si>
  <si>
    <t>BEATO VIOLA MANZUETA</t>
  </si>
  <si>
    <t>CONSTRUC.  PANIAGUA MARTINEZ</t>
  </si>
  <si>
    <t>D' ACONSA</t>
  </si>
  <si>
    <t>SERVICIOS FERRO AGRO, SRL.</t>
  </si>
  <si>
    <t>ML  EQUIPMENT E. I. R. L.</t>
  </si>
  <si>
    <t>H &amp; J PETROLEO, SRL</t>
  </si>
  <si>
    <t>GRUPO TERREOS GLOBAL</t>
  </si>
  <si>
    <r>
      <t xml:space="preserve">CONTRUCTORA MATOS &amp; ASOC. </t>
    </r>
    <r>
      <rPr>
        <i/>
        <sz val="11"/>
        <color indexed="8"/>
        <rFont val="Calibri"/>
        <family val="2"/>
      </rPr>
      <t>(CEDIDA)</t>
    </r>
  </si>
  <si>
    <t>TRANSFER-AGRO SRL</t>
  </si>
  <si>
    <t>GRANOS NACIONALES, SRL</t>
  </si>
  <si>
    <t>M.GOMEZ BUSINESS CONSTRUCTION</t>
  </si>
  <si>
    <t>NOTIMEX INVESTMENT, SRL</t>
  </si>
  <si>
    <t>HENRY MIGUEL POLANCO</t>
  </si>
  <si>
    <t>HILARIO MARMOLEJOS MERCEDES</t>
  </si>
  <si>
    <t>SAYBAR</t>
  </si>
  <si>
    <t>AA PIZOR ENERGY RENOV. SRL</t>
  </si>
  <si>
    <r>
      <t>CONTRUCTORA MATOS &amp; ASOC.</t>
    </r>
    <r>
      <rPr>
        <i/>
        <sz val="11"/>
        <color indexed="8"/>
        <rFont val="Calibri"/>
        <family val="2"/>
      </rPr>
      <t>(CEDIDA)</t>
    </r>
  </si>
  <si>
    <t>CENTRO REG. LA VEGA DE MAQUINARIAS</t>
  </si>
  <si>
    <t>BEBASA, S. R. L.</t>
  </si>
  <si>
    <t>INVERSIONES ONELU</t>
  </si>
  <si>
    <t>BEBASA, SRL</t>
  </si>
  <si>
    <t>CENTRO REG. LA VEGA DE MAQUINARIAS.</t>
  </si>
  <si>
    <t>D' ACONSA,  C. POR A.</t>
  </si>
  <si>
    <t>SEMILLAS LATINAS, SRL</t>
  </si>
  <si>
    <t>A020010011500000003</t>
  </si>
  <si>
    <t>PRO-FORMA # 075</t>
  </si>
  <si>
    <t>PRO-FORMA # 073</t>
  </si>
  <si>
    <t>PRO-FORMA # 059</t>
  </si>
  <si>
    <t>PRO-FORMA # 064</t>
  </si>
  <si>
    <t>PRO-FORMA #003</t>
  </si>
  <si>
    <t>PRO-FORMA 021</t>
  </si>
  <si>
    <t>A0100100115005837</t>
  </si>
  <si>
    <t>PRO-FORMA #102</t>
  </si>
  <si>
    <t>A01001115504,505,506,507</t>
  </si>
  <si>
    <t>A0100100115000000007</t>
  </si>
  <si>
    <t>A0100100115000000002</t>
  </si>
  <si>
    <t>20% AVANCE</t>
  </si>
  <si>
    <t>A010010011500000129</t>
  </si>
  <si>
    <t>PRO-FORMA #465</t>
  </si>
  <si>
    <t>PRO-FORMA #326</t>
  </si>
  <si>
    <t>PRO-FORMA # 632</t>
  </si>
  <si>
    <t>A010010011500000173</t>
  </si>
  <si>
    <t>PRO-FORMA 013</t>
  </si>
  <si>
    <t>PRO-FORMA #334</t>
  </si>
  <si>
    <t>B1500000021</t>
  </si>
  <si>
    <t>PRO-FORMA#082009060</t>
  </si>
  <si>
    <t>PRO-FORMA #0001</t>
  </si>
  <si>
    <t>P010010011502248715</t>
  </si>
  <si>
    <t>A010010011500000185</t>
  </si>
  <si>
    <t>PRO-FORMA # 604</t>
  </si>
  <si>
    <t>PRO-FORMA # 030</t>
  </si>
  <si>
    <t>PRO-FORMA # 028</t>
  </si>
  <si>
    <t>PRO-FORMA # 026</t>
  </si>
  <si>
    <t>PRO-FORMA # 817</t>
  </si>
  <si>
    <t>A010010011500000048</t>
  </si>
  <si>
    <t>A010010011500000047</t>
  </si>
  <si>
    <t>PRO-FORMA-1864</t>
  </si>
  <si>
    <t>A010010011543-44-45-46</t>
  </si>
  <si>
    <t>A01001001150000000002</t>
  </si>
  <si>
    <t>A010010011500003949</t>
  </si>
  <si>
    <t>PRO-FORMA-052</t>
  </si>
  <si>
    <t>PRO-FORMA 009</t>
  </si>
  <si>
    <t>A02001001150000001440</t>
  </si>
  <si>
    <t>PRO-FORMA 007</t>
  </si>
  <si>
    <t>A010010011500000037</t>
  </si>
  <si>
    <t>5% RETENIDO DEL C-362</t>
  </si>
  <si>
    <t>A010010011500000018</t>
  </si>
  <si>
    <t>B-1500000001</t>
  </si>
  <si>
    <t>A010010011503160-3200</t>
  </si>
  <si>
    <t>A0100100115000001-02</t>
  </si>
  <si>
    <t>A0100100115000003965</t>
  </si>
  <si>
    <t>P010010011400161310</t>
  </si>
  <si>
    <t>A0100100115000000003</t>
  </si>
  <si>
    <t>A0100100115000000006</t>
  </si>
  <si>
    <t>PRO-FORMA #002</t>
  </si>
  <si>
    <t>PRO-FORMA #004</t>
  </si>
  <si>
    <t>A010010011500000005</t>
  </si>
  <si>
    <t>A010010011500000041</t>
  </si>
  <si>
    <t>PRO FORMA #001</t>
  </si>
  <si>
    <t>A010010011500000002</t>
  </si>
  <si>
    <t>A01001001150000030</t>
  </si>
  <si>
    <t>A010010011500000009</t>
  </si>
  <si>
    <t>PRO-FORMA#841</t>
  </si>
  <si>
    <t>A010010011500000043</t>
  </si>
  <si>
    <t>PRO-FORMA#111</t>
  </si>
  <si>
    <t>PRO-FORMA #033</t>
  </si>
  <si>
    <t>23/05/2016</t>
  </si>
  <si>
    <t>24/06/2015</t>
  </si>
  <si>
    <t>27/05/2016</t>
  </si>
  <si>
    <t>31/11/2013</t>
  </si>
  <si>
    <t>29/02/2014</t>
  </si>
  <si>
    <t>2721-01</t>
  </si>
  <si>
    <t>2242-01</t>
  </si>
  <si>
    <t>2287-01</t>
  </si>
  <si>
    <t>2726-01</t>
  </si>
  <si>
    <t>2254-01</t>
  </si>
  <si>
    <t>2271-04</t>
  </si>
  <si>
    <t>2257-57</t>
  </si>
  <si>
    <t>2312-01</t>
  </si>
  <si>
    <t>CONSTRUC. DE LAGUNAS EN EL AC-95, SABANA CRUZ</t>
  </si>
  <si>
    <t>TRASLADO RETRO-EXCAVADORA</t>
  </si>
  <si>
    <t>DESMONTE TAREAS DE TIERRA, CUB-1, C-047.</t>
  </si>
  <si>
    <t>DESMONTE TAREAS DE TIERRA, CUB-3, ADENDA-10</t>
  </si>
  <si>
    <t>110 HORAS TRABAJADAS</t>
  </si>
  <si>
    <t>HORAS TRABAJADAS, CUB-1.-</t>
  </si>
  <si>
    <t>ELECT. SISTEMA DE BOMBEO, ASOC. ESEQUIA,CUB-3</t>
  </si>
  <si>
    <t>ELECT. SISTEMA BOMBEO, ASOC. EQUIFINES,CUB-4</t>
  </si>
  <si>
    <t>ELECT. SISTEMA BOMBEO, ASOC. EQUIFINES,CUB-3</t>
  </si>
  <si>
    <t>8 HORAS TRABAJADAS</t>
  </si>
  <si>
    <t>ESTUDIOS TOPOGRAFICOS.-</t>
  </si>
  <si>
    <t>TRASLADO DE TRACTORES</t>
  </si>
  <si>
    <t>75.50  HORAS TRABAJADAS,CUB-2</t>
  </si>
  <si>
    <t>TRASTALADO DE RETRO-PALA</t>
  </si>
  <si>
    <t>20% AVANCE, C-002, CONSTRUC. DE EMPALIZADA</t>
  </si>
  <si>
    <t>COMPRA DE UN TRASFORMADOR</t>
  </si>
  <si>
    <t>ALQUILER DE EQUIPO, CAMION FORD F-60</t>
  </si>
  <si>
    <t>234 HORAS TRABAJADAS</t>
  </si>
  <si>
    <t xml:space="preserve">CONSTRUCCION LINEA DE ADUCCION </t>
  </si>
  <si>
    <t>ALQUILER  DE UN RODILLO</t>
  </si>
  <si>
    <t>HORAS TRABAJADAS, CUB-5, C-87, ADENDA-016</t>
  </si>
  <si>
    <t>DISEÑO  E INSTAL. SISTEMA RIEGO,CUB-4, ADENDUM-004</t>
  </si>
  <si>
    <t>OBRA  TOMA, CASETA BOMBEO, LINEA IMP.CUB-2</t>
  </si>
  <si>
    <t>OBRA  TOMA, CASETA BOMBEO, LINEA IMP.CUB-1</t>
  </si>
  <si>
    <t>CONSTRUCCION DE GARITA, CUB-2 FINAL</t>
  </si>
  <si>
    <t>CONSTR. PASOS ALCANT. CUB-2,FINAL</t>
  </si>
  <si>
    <t>TRANSPORTE COMBUSTIBLE GERENCIA SAN JUAN</t>
  </si>
  <si>
    <t>ALQUILER DE RODILLO.-</t>
  </si>
  <si>
    <t>ALQUILER DE RETRO PALA</t>
  </si>
  <si>
    <t>ALQUILER DE CAMION DE VOLTEO</t>
  </si>
  <si>
    <t>HORAS TRABAJADAS , CUB-3</t>
  </si>
  <si>
    <t>HORAS TRABAJADAS , CUB-2</t>
  </si>
  <si>
    <t>HORAS TRABAJADAS , CUB-1</t>
  </si>
  <si>
    <t xml:space="preserve">INSTALACION  DE SISTEMA DE RIEGO, CUB-3                    </t>
  </si>
  <si>
    <t>TRASLADO DE TRACTOR CATERPILLAR</t>
  </si>
  <si>
    <t xml:space="preserve">ALQUILER DE EQUIPO </t>
  </si>
  <si>
    <t>1,000 GALONES DE GASOIL REGULAR</t>
  </si>
  <si>
    <t>SUMIN. E INSTAL. RIEGO POR GOTEO, CUB-5, FINAL</t>
  </si>
  <si>
    <t>CONST.ESTACIONES DE BOMBEO, CUB-1</t>
  </si>
  <si>
    <t>ALQUILER DE EQUIPO 365 HORAS</t>
  </si>
  <si>
    <t>SUMINIS. E INST. SISTEMA RIEGO,CUB-1</t>
  </si>
  <si>
    <t>CONST.RED ABASTECIMIENTO RESERVORIOS,CUB-2</t>
  </si>
  <si>
    <t>DEVOLUCION DEL 5% RETENIDO EN CUBICACIONES</t>
  </si>
  <si>
    <t>SUMINISTRO INSTALAC.SISTEMA DE RIEGO,CUB-3</t>
  </si>
  <si>
    <t>CONSTRUCCION PASOS DE ALCANTARILLA</t>
  </si>
  <si>
    <t>3,800,GALONES DE GASOIL REGULAR</t>
  </si>
  <si>
    <t>TRANSPORTE RETROEXCAVADORA</t>
  </si>
  <si>
    <t>TRANSPORTE DE PERSONAL</t>
  </si>
  <si>
    <t>2000 GALONES GASOIL REGULAR</t>
  </si>
  <si>
    <t>DIST. COMBUSTIBLE 138 DIAS PROYECTO</t>
  </si>
  <si>
    <t>Horas Trabajadas,  CUB.3.-</t>
  </si>
  <si>
    <t>Horas Trabajadas, CUB-5.-</t>
  </si>
  <si>
    <t>Horas Trabajadas, CUB-4.-</t>
  </si>
  <si>
    <t>HORAS TRABAJADAS, CUB-3.</t>
  </si>
  <si>
    <t>Horas Trabajadas,  CUB.5 .-</t>
  </si>
  <si>
    <t>219 HORAS TRABAJADAS</t>
  </si>
  <si>
    <t>ALQUILER EQUIPO POR 47 HORAS</t>
  </si>
  <si>
    <t>150 HORAS TRABAJADAS</t>
  </si>
  <si>
    <t>77 HORAS TRABAJADAS</t>
  </si>
  <si>
    <t>465 HORAS TRABAJADAS, CUB-6</t>
  </si>
  <si>
    <t>HORAS TRABAJADAS, CUB-7.</t>
  </si>
  <si>
    <t>HORAS TRABAJADAS, CUB-5 .-</t>
  </si>
  <si>
    <t>31 HORAS TRABAJADAS,CUB-9,C-132</t>
  </si>
  <si>
    <t>HORAS TRABAJADAS, CUB-8, C-132 .-</t>
  </si>
  <si>
    <t>56 HORAS TRABAJADAS,CUB-9,C-111</t>
  </si>
  <si>
    <t>229 HORAS TRABAJADAS,CUB-8,C-111</t>
  </si>
  <si>
    <t>COMPRA DE SEMILLAS, CATAREY,PINO HERRADO</t>
  </si>
  <si>
    <t>Correspondiente a OCTUBRE 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</si>
</sst>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[$-10803]dd/mm/yyyy;@"/>
    <numFmt numFmtId="168" formatCode="_(&quot;RD$&quot;* #,##0_);_(&quot;RD$&quot;* \(#,##0\);_(&quot;RD$&quot;* &quot;-&quot;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0" fontId="0" fillId="0" borderId="0" xfId="0"/>
    <xf numFmtId="4" fontId="2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/>
    <xf numFmtId="0" fontId="0" fillId="0" borderId="0" xfId="0"/>
    <xf numFmtId="4" fontId="2" fillId="3" borderId="2" xfId="0" applyNumberFormat="1" applyFont="1" applyFill="1" applyBorder="1" applyAlignment="1" applyProtection="1">
      <alignment horizontal="center" vertical="top"/>
    </xf>
    <xf numFmtId="4" fontId="2" fillId="3" borderId="4" xfId="0" applyNumberFormat="1" applyFont="1" applyFill="1" applyBorder="1" applyAlignment="1" applyProtection="1">
      <alignment horizontal="center" vertical="top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wrapText="1"/>
    </xf>
    <xf numFmtId="166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1" fontId="12" fillId="2" borderId="5" xfId="0" applyNumberFormat="1" applyFont="1" applyFill="1" applyBorder="1" applyAlignment="1">
      <alignment horizontal="center"/>
    </xf>
    <xf numFmtId="164" fontId="12" fillId="2" borderId="5" xfId="1" applyNumberFormat="1" applyFont="1" applyFill="1" applyBorder="1" applyAlignment="1">
      <alignment horizontal="right" wrapText="1" readingOrder="1"/>
    </xf>
    <xf numFmtId="0" fontId="12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165" fontId="12" fillId="2" borderId="5" xfId="4" applyFont="1" applyFill="1" applyBorder="1" applyAlignment="1">
      <alignment horizontal="right" wrapText="1" readingOrder="1"/>
    </xf>
    <xf numFmtId="43" fontId="12" fillId="2" borderId="5" xfId="4" applyNumberFormat="1" applyFont="1" applyFill="1" applyBorder="1" applyAlignment="1">
      <alignment horizontal="right" wrapText="1" readingOrder="1"/>
    </xf>
    <xf numFmtId="0" fontId="14" fillId="4" borderId="5" xfId="0" applyFont="1" applyFill="1" applyBorder="1" applyAlignment="1">
      <alignment horizontal="left"/>
    </xf>
    <xf numFmtId="4" fontId="13" fillId="4" borderId="5" xfId="0" applyNumberFormat="1" applyFont="1" applyFill="1" applyBorder="1" applyAlignment="1">
      <alignment horizontal="right"/>
    </xf>
    <xf numFmtId="0" fontId="13" fillId="4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6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13" fillId="5" borderId="6" xfId="0" applyFont="1" applyFill="1" applyBorder="1" applyAlignment="1">
      <alignment horizontal="left"/>
    </xf>
    <xf numFmtId="0" fontId="14" fillId="5" borderId="5" xfId="0" applyFont="1" applyFill="1" applyBorder="1" applyAlignment="1">
      <alignment horizontal="left"/>
    </xf>
    <xf numFmtId="4" fontId="13" fillId="5" borderId="5" xfId="0" applyNumberFormat="1" applyFont="1" applyFill="1" applyBorder="1" applyAlignment="1">
      <alignment horizontal="right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166" fontId="15" fillId="0" borderId="0" xfId="0" applyNumberFormat="1" applyFont="1"/>
    <xf numFmtId="166" fontId="17" fillId="2" borderId="5" xfId="0" applyNumberFormat="1" applyFont="1" applyFill="1" applyBorder="1" applyAlignment="1">
      <alignment horizontal="center"/>
    </xf>
    <xf numFmtId="166" fontId="16" fillId="2" borderId="5" xfId="0" applyNumberFormat="1" applyFont="1" applyFill="1" applyBorder="1" applyAlignment="1">
      <alignment horizontal="center"/>
    </xf>
    <xf numFmtId="166" fontId="17" fillId="2" borderId="11" xfId="0" applyNumberFormat="1" applyFont="1" applyFill="1" applyBorder="1" applyAlignment="1">
      <alignment horizontal="center"/>
    </xf>
    <xf numFmtId="166" fontId="16" fillId="2" borderId="11" xfId="0" applyNumberFormat="1" applyFont="1" applyFill="1" applyBorder="1" applyAlignment="1">
      <alignment horizontal="center"/>
    </xf>
    <xf numFmtId="166" fontId="17" fillId="2" borderId="12" xfId="0" applyNumberFormat="1" applyFont="1" applyFill="1" applyBorder="1" applyAlignment="1">
      <alignment horizontal="center"/>
    </xf>
    <xf numFmtId="166" fontId="17" fillId="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wrapText="1"/>
    </xf>
    <xf numFmtId="0" fontId="17" fillId="2" borderId="5" xfId="0" applyNumberFormat="1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5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0" fontId="17" fillId="2" borderId="13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 wrapText="1"/>
    </xf>
    <xf numFmtId="0" fontId="17" fillId="2" borderId="6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 vertical="center"/>
    </xf>
    <xf numFmtId="1" fontId="17" fillId="2" borderId="5" xfId="0" applyNumberFormat="1" applyFont="1" applyFill="1" applyBorder="1" applyAlignment="1">
      <alignment horizontal="center"/>
    </xf>
    <xf numFmtId="1" fontId="16" fillId="2" borderId="8" xfId="0" applyNumberFormat="1" applyFont="1" applyFill="1" applyBorder="1" applyAlignment="1">
      <alignment horizontal="center"/>
    </xf>
    <xf numFmtId="1" fontId="16" fillId="2" borderId="10" xfId="0" applyNumberFormat="1" applyFont="1" applyFill="1" applyBorder="1" applyAlignment="1">
      <alignment horizontal="center"/>
    </xf>
    <xf numFmtId="1" fontId="16" fillId="2" borderId="5" xfId="0" applyNumberFormat="1" applyFont="1" applyFill="1" applyBorder="1" applyAlignment="1">
      <alignment horizontal="center"/>
    </xf>
    <xf numFmtId="1" fontId="17" fillId="2" borderId="10" xfId="0" applyNumberFormat="1" applyFont="1" applyFill="1" applyBorder="1" applyAlignment="1">
      <alignment horizontal="center"/>
    </xf>
    <xf numFmtId="1" fontId="16" fillId="2" borderId="11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center"/>
    </xf>
    <xf numFmtId="1" fontId="17" fillId="2" borderId="8" xfId="0" applyNumberFormat="1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/>
    </xf>
    <xf numFmtId="1" fontId="16" fillId="2" borderId="14" xfId="0" applyNumberFormat="1" applyFont="1" applyFill="1" applyBorder="1" applyAlignment="1">
      <alignment horizontal="center"/>
    </xf>
    <xf numFmtId="4" fontId="17" fillId="2" borderId="5" xfId="0" applyNumberFormat="1" applyFont="1" applyFill="1" applyBorder="1" applyAlignment="1">
      <alignment horizontal="right" wrapText="1" readingOrder="1"/>
    </xf>
    <xf numFmtId="4" fontId="16" fillId="2" borderId="5" xfId="0" applyNumberFormat="1" applyFont="1" applyFill="1" applyBorder="1" applyAlignment="1">
      <alignment horizontal="right" wrapText="1" readingOrder="1"/>
    </xf>
    <xf numFmtId="4" fontId="16" fillId="2" borderId="5" xfId="0" applyNumberFormat="1" applyFont="1" applyFill="1" applyBorder="1" applyAlignment="1">
      <alignment horizontal="right" wrapText="1"/>
    </xf>
    <xf numFmtId="164" fontId="17" fillId="2" borderId="5" xfId="1" applyNumberFormat="1" applyFont="1" applyFill="1" applyBorder="1" applyAlignment="1">
      <alignment horizontal="right" wrapText="1" readingOrder="1"/>
    </xf>
    <xf numFmtId="4" fontId="17" fillId="2" borderId="5" xfId="0" applyNumberFormat="1" applyFont="1" applyFill="1" applyBorder="1" applyAlignment="1">
      <alignment horizontal="right" wrapText="1"/>
    </xf>
    <xf numFmtId="4" fontId="18" fillId="2" borderId="0" xfId="0" applyNumberFormat="1" applyFont="1" applyFill="1"/>
    <xf numFmtId="164" fontId="16" fillId="2" borderId="5" xfId="2" applyNumberFormat="1" applyFont="1" applyFill="1" applyBorder="1" applyAlignment="1">
      <alignment horizontal="right" wrapText="1" readingOrder="1"/>
    </xf>
    <xf numFmtId="4" fontId="17" fillId="2" borderId="5" xfId="0" applyNumberFormat="1" applyFont="1" applyFill="1" applyBorder="1" applyAlignment="1">
      <alignment horizontal="right"/>
    </xf>
    <xf numFmtId="164" fontId="17" fillId="2" borderId="5" xfId="1" applyNumberFormat="1" applyFont="1" applyFill="1" applyBorder="1" applyAlignment="1">
      <alignment horizontal="right" vertical="center" wrapText="1" readingOrder="1"/>
    </xf>
    <xf numFmtId="164" fontId="16" fillId="2" borderId="5" xfId="1" applyNumberFormat="1" applyFont="1" applyFill="1" applyBorder="1" applyAlignment="1">
      <alignment horizontal="right" wrapText="1" readingOrder="1"/>
    </xf>
    <xf numFmtId="4" fontId="17" fillId="2" borderId="5" xfId="0" applyNumberFormat="1" applyFont="1" applyFill="1" applyBorder="1" applyAlignment="1">
      <alignment horizontal="left"/>
    </xf>
    <xf numFmtId="0" fontId="17" fillId="2" borderId="10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left" wrapText="1"/>
    </xf>
    <xf numFmtId="0" fontId="17" fillId="2" borderId="5" xfId="3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14" fontId="17" fillId="2" borderId="5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0" fontId="17" fillId="2" borderId="5" xfId="0" applyFont="1" applyFill="1" applyBorder="1"/>
    <xf numFmtId="0" fontId="16" fillId="2" borderId="5" xfId="3" applyFont="1" applyFill="1" applyBorder="1" applyAlignment="1">
      <alignment horizontal="left"/>
    </xf>
    <xf numFmtId="0" fontId="16" fillId="2" borderId="9" xfId="3" applyFont="1" applyFill="1" applyBorder="1" applyAlignment="1">
      <alignment horizontal="left"/>
    </xf>
    <xf numFmtId="14" fontId="16" fillId="2" borderId="5" xfId="3" applyNumberFormat="1" applyFont="1" applyFill="1" applyBorder="1" applyAlignment="1">
      <alignment horizontal="left"/>
    </xf>
    <xf numFmtId="0" fontId="16" fillId="2" borderId="5" xfId="3" applyFont="1" applyFill="1" applyBorder="1" applyAlignment="1">
      <alignment horizontal="left" vertical="center"/>
    </xf>
    <xf numFmtId="0" fontId="16" fillId="2" borderId="5" xfId="3" applyFont="1" applyFill="1" applyBorder="1" applyAlignment="1">
      <alignment horizontal="center"/>
    </xf>
    <xf numFmtId="0" fontId="16" fillId="2" borderId="5" xfId="3" applyFont="1" applyFill="1" applyBorder="1" applyAlignment="1">
      <alignment horizontal="center" vertical="center"/>
    </xf>
    <xf numFmtId="1" fontId="16" fillId="2" borderId="5" xfId="3" applyNumberFormat="1" applyFont="1" applyFill="1" applyBorder="1" applyAlignment="1">
      <alignment horizontal="center"/>
    </xf>
    <xf numFmtId="166" fontId="16" fillId="2" borderId="5" xfId="3" applyNumberFormat="1" applyFont="1" applyFill="1" applyBorder="1" applyAlignment="1">
      <alignment horizontal="center"/>
    </xf>
    <xf numFmtId="166" fontId="16" fillId="2" borderId="5" xfId="3" applyNumberFormat="1" applyFont="1" applyFill="1" applyBorder="1" applyAlignment="1">
      <alignment horizontal="center" vertical="center"/>
    </xf>
    <xf numFmtId="14" fontId="16" fillId="2" borderId="5" xfId="0" applyNumberFormat="1" applyFont="1" applyFill="1" applyBorder="1" applyAlignment="1">
      <alignment horizontal="center"/>
    </xf>
    <xf numFmtId="167" fontId="16" fillId="2" borderId="5" xfId="3" applyNumberFormat="1" applyFont="1" applyFill="1" applyBorder="1" applyAlignment="1">
      <alignment horizontal="center"/>
    </xf>
    <xf numFmtId="14" fontId="16" fillId="2" borderId="9" xfId="3" applyNumberFormat="1" applyFont="1" applyFill="1" applyBorder="1" applyAlignment="1">
      <alignment horizontal="center"/>
    </xf>
    <xf numFmtId="14" fontId="16" fillId="2" borderId="5" xfId="3" applyNumberFormat="1" applyFont="1" applyFill="1" applyBorder="1" applyAlignment="1">
      <alignment horizontal="center"/>
    </xf>
    <xf numFmtId="1" fontId="16" fillId="2" borderId="5" xfId="3" applyNumberFormat="1" applyFont="1" applyFill="1" applyBorder="1" applyAlignment="1">
      <alignment horizontal="center" vertical="center"/>
    </xf>
    <xf numFmtId="1" fontId="17" fillId="2" borderId="5" xfId="3" applyNumberFormat="1" applyFont="1" applyFill="1" applyBorder="1" applyAlignment="1">
      <alignment horizontal="center"/>
    </xf>
    <xf numFmtId="14" fontId="16" fillId="2" borderId="5" xfId="3" applyNumberFormat="1" applyFont="1" applyFill="1" applyBorder="1" applyAlignment="1">
      <alignment horizontal="center" vertical="center"/>
    </xf>
    <xf numFmtId="43" fontId="16" fillId="2" borderId="5" xfId="8" applyFont="1" applyFill="1" applyBorder="1" applyAlignment="1">
      <alignment horizontal="right" wrapText="1" readingOrder="1"/>
    </xf>
    <xf numFmtId="0" fontId="17" fillId="2" borderId="5" xfId="3" applyFont="1" applyFill="1" applyBorder="1" applyAlignment="1">
      <alignment horizontal="left" vertical="center"/>
    </xf>
    <xf numFmtId="1" fontId="17" fillId="2" borderId="5" xfId="3" applyNumberFormat="1" applyFont="1" applyFill="1" applyBorder="1" applyAlignment="1">
      <alignment horizontal="left"/>
    </xf>
    <xf numFmtId="0" fontId="17" fillId="2" borderId="5" xfId="3" applyFont="1" applyFill="1" applyBorder="1" applyAlignment="1">
      <alignment horizontal="left" wrapText="1"/>
    </xf>
    <xf numFmtId="43" fontId="16" fillId="2" borderId="5" xfId="8" applyFont="1" applyFill="1" applyBorder="1" applyAlignment="1">
      <alignment horizontal="right" vertical="center" wrapText="1" readingOrder="1"/>
    </xf>
    <xf numFmtId="4" fontId="9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4" fontId="10" fillId="0" borderId="0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top"/>
    </xf>
  </cellXfs>
  <cellStyles count="9">
    <cellStyle name="Millares" xfId="8" builtinId="3"/>
    <cellStyle name="Millares 2 2" xfId="5"/>
    <cellStyle name="Millares 3" xfId="6"/>
    <cellStyle name="Millares 4 2" xfId="1"/>
    <cellStyle name="Millares 4 2 2" xfId="7"/>
    <cellStyle name="Millares 5" xfId="2"/>
    <cellStyle name="Millares 6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571500</xdr:colOff>
      <xdr:row>5</xdr:row>
      <xdr:rowOff>171451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C6EAC16-D461-49CC-85E7-0B0E4CFE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343150" cy="1838326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1428750</xdr:colOff>
      <xdr:row>0</xdr:row>
      <xdr:rowOff>0</xdr:rowOff>
    </xdr:from>
    <xdr:to>
      <xdr:col>6</xdr:col>
      <xdr:colOff>38100</xdr:colOff>
      <xdr:row>6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D0529A8F-CE7E-41B2-AAC2-38A4250DD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2475" y="0"/>
          <a:ext cx="226695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>
      <selection activeCell="C5" sqref="C5"/>
    </sheetView>
  </sheetViews>
  <sheetFormatPr baseColWidth="10" defaultRowHeight="15" x14ac:dyDescent="0.25"/>
  <cols>
    <col min="1" max="1" width="27.28515625" style="2" customWidth="1"/>
    <col min="2" max="2" width="36.5703125" customWidth="1"/>
    <col min="3" max="3" width="42.7109375" customWidth="1"/>
    <col min="4" max="4" width="54.7109375" customWidth="1"/>
    <col min="5" max="5" width="26.42578125" style="2" customWidth="1"/>
    <col min="6" max="6" width="28.42578125" customWidth="1"/>
  </cols>
  <sheetData>
    <row r="1" spans="1:6" ht="38.1" customHeight="1" x14ac:dyDescent="0.25">
      <c r="A1" s="119" t="s">
        <v>6</v>
      </c>
      <c r="B1" s="119"/>
      <c r="C1" s="119"/>
      <c r="D1" s="119"/>
      <c r="E1" s="119"/>
      <c r="F1" s="119"/>
    </row>
    <row r="2" spans="1:6" ht="26.1" customHeight="1" x14ac:dyDescent="0.25">
      <c r="A2" s="120" t="s">
        <v>7</v>
      </c>
      <c r="B2" s="120"/>
      <c r="C2" s="120"/>
      <c r="D2" s="120"/>
      <c r="E2" s="120"/>
      <c r="F2" s="120"/>
    </row>
    <row r="3" spans="1:6" ht="26.1" customHeight="1" x14ac:dyDescent="0.25">
      <c r="A3" s="121" t="s">
        <v>8</v>
      </c>
      <c r="B3" s="121"/>
      <c r="C3" s="121"/>
      <c r="D3" s="121"/>
      <c r="E3" s="121"/>
      <c r="F3" s="121"/>
    </row>
    <row r="4" spans="1:6" s="5" customFormat="1" ht="27.95" customHeight="1" x14ac:dyDescent="0.25">
      <c r="A4" s="3"/>
      <c r="B4" s="3"/>
      <c r="C4" s="117" t="s">
        <v>346</v>
      </c>
      <c r="D4" s="117"/>
      <c r="E4" s="3"/>
      <c r="F4" s="3"/>
    </row>
    <row r="5" spans="1:6" s="5" customFormat="1" ht="18.75" x14ac:dyDescent="0.25">
      <c r="A5" s="3"/>
      <c r="B5" s="3"/>
      <c r="C5" s="3"/>
      <c r="D5" s="3"/>
      <c r="E5" s="3"/>
      <c r="F5" s="3"/>
    </row>
    <row r="6" spans="1:6" s="5" customFormat="1" ht="19.5" thickBot="1" x14ac:dyDescent="0.3">
      <c r="A6" s="3"/>
      <c r="B6" s="3"/>
      <c r="C6" s="3"/>
      <c r="E6" s="3"/>
      <c r="F6" s="3"/>
    </row>
    <row r="7" spans="1:6" s="5" customFormat="1" ht="19.5" thickBot="1" x14ac:dyDescent="0.3">
      <c r="A7" s="6"/>
      <c r="B7" s="7"/>
      <c r="C7" s="118"/>
      <c r="D7" s="118"/>
      <c r="E7" s="6"/>
      <c r="F7" s="7"/>
    </row>
    <row r="8" spans="1:6" s="4" customFormat="1" ht="39.950000000000003" customHeight="1" thickBot="1" x14ac:dyDescent="0.35">
      <c r="A8" s="35" t="s">
        <v>4</v>
      </c>
      <c r="B8" s="36" t="s">
        <v>3</v>
      </c>
      <c r="C8" s="36" t="s">
        <v>0</v>
      </c>
      <c r="D8" s="36" t="s">
        <v>1</v>
      </c>
      <c r="E8" s="37" t="s">
        <v>2</v>
      </c>
      <c r="F8" s="36" t="s">
        <v>5</v>
      </c>
    </row>
    <row r="9" spans="1:6" ht="30" customHeight="1" x14ac:dyDescent="0.25">
      <c r="A9" s="43">
        <v>43413</v>
      </c>
      <c r="B9" s="49" t="s">
        <v>132</v>
      </c>
      <c r="C9" s="58" t="s">
        <v>141</v>
      </c>
      <c r="D9" s="57" t="s">
        <v>152</v>
      </c>
      <c r="E9" s="74" t="s">
        <v>142</v>
      </c>
      <c r="F9" s="84">
        <v>476522.04</v>
      </c>
    </row>
    <row r="10" spans="1:6" ht="30" customHeight="1" x14ac:dyDescent="0.25">
      <c r="A10" s="42" t="s">
        <v>9</v>
      </c>
      <c r="B10" s="48" t="s">
        <v>19</v>
      </c>
      <c r="C10" s="57" t="s">
        <v>37</v>
      </c>
      <c r="D10" s="57" t="s">
        <v>69</v>
      </c>
      <c r="E10" s="73" t="s">
        <v>93</v>
      </c>
      <c r="F10" s="78">
        <v>21122</v>
      </c>
    </row>
    <row r="11" spans="1:6" ht="30" customHeight="1" x14ac:dyDescent="0.25">
      <c r="A11" s="42">
        <v>42641</v>
      </c>
      <c r="B11" s="50" t="s">
        <v>25</v>
      </c>
      <c r="C11" s="57" t="s">
        <v>48</v>
      </c>
      <c r="D11" s="61" t="s">
        <v>78</v>
      </c>
      <c r="E11" s="64" t="s">
        <v>96</v>
      </c>
      <c r="F11" s="78">
        <v>2391201.16</v>
      </c>
    </row>
    <row r="12" spans="1:6" ht="26.1" customHeight="1" x14ac:dyDescent="0.25">
      <c r="A12" s="43">
        <v>42667</v>
      </c>
      <c r="B12" s="56" t="s">
        <v>27</v>
      </c>
      <c r="C12" s="58" t="s">
        <v>49</v>
      </c>
      <c r="D12" s="90" t="s">
        <v>80</v>
      </c>
      <c r="E12" s="67" t="s">
        <v>100</v>
      </c>
      <c r="F12" s="84">
        <v>625588.80000000005</v>
      </c>
    </row>
    <row r="13" spans="1:6" ht="26.1" customHeight="1" x14ac:dyDescent="0.25">
      <c r="A13" s="43">
        <v>42667</v>
      </c>
      <c r="B13" s="56" t="s">
        <v>28</v>
      </c>
      <c r="C13" s="58" t="s">
        <v>49</v>
      </c>
      <c r="D13" s="90" t="s">
        <v>81</v>
      </c>
      <c r="E13" s="67" t="s">
        <v>100</v>
      </c>
      <c r="F13" s="84">
        <v>469191.6</v>
      </c>
    </row>
    <row r="14" spans="1:6" ht="26.1" customHeight="1" x14ac:dyDescent="0.25">
      <c r="A14" s="43">
        <v>42667</v>
      </c>
      <c r="B14" s="56" t="s">
        <v>26</v>
      </c>
      <c r="C14" s="58" t="s">
        <v>49</v>
      </c>
      <c r="D14" s="90" t="s">
        <v>79</v>
      </c>
      <c r="E14" s="67" t="s">
        <v>100</v>
      </c>
      <c r="F14" s="84">
        <v>654004</v>
      </c>
    </row>
    <row r="15" spans="1:6" s="2" customFormat="1" ht="26.1" customHeight="1" x14ac:dyDescent="0.25">
      <c r="A15" s="47">
        <v>42790</v>
      </c>
      <c r="B15" s="55" t="s">
        <v>131</v>
      </c>
      <c r="C15" s="63" t="s">
        <v>53</v>
      </c>
      <c r="D15" s="61" t="s">
        <v>153</v>
      </c>
      <c r="E15" s="72" t="s">
        <v>100</v>
      </c>
      <c r="F15" s="83">
        <v>421820.42</v>
      </c>
    </row>
    <row r="16" spans="1:6" ht="26.1" customHeight="1" x14ac:dyDescent="0.25">
      <c r="A16" s="42">
        <v>43076</v>
      </c>
      <c r="B16" s="50" t="s">
        <v>130</v>
      </c>
      <c r="C16" s="57" t="s">
        <v>140</v>
      </c>
      <c r="D16" s="61" t="s">
        <v>154</v>
      </c>
      <c r="E16" s="64" t="s">
        <v>100</v>
      </c>
      <c r="F16" s="78">
        <v>59000</v>
      </c>
    </row>
    <row r="17" spans="1:6" s="2" customFormat="1" ht="26.1" customHeight="1" x14ac:dyDescent="0.25">
      <c r="A17" s="42">
        <v>42010</v>
      </c>
      <c r="B17" s="48" t="s">
        <v>15</v>
      </c>
      <c r="C17" s="57" t="s">
        <v>34</v>
      </c>
      <c r="D17" s="89" t="s">
        <v>151</v>
      </c>
      <c r="E17" s="64" t="s">
        <v>90</v>
      </c>
      <c r="F17" s="82">
        <v>22471</v>
      </c>
    </row>
    <row r="18" spans="1:6" ht="26.1" customHeight="1" x14ac:dyDescent="0.25">
      <c r="A18" s="42">
        <v>42124</v>
      </c>
      <c r="B18" s="48" t="s">
        <v>18</v>
      </c>
      <c r="C18" s="57" t="s">
        <v>34</v>
      </c>
      <c r="D18" s="57" t="s">
        <v>67</v>
      </c>
      <c r="E18" s="64" t="s">
        <v>90</v>
      </c>
      <c r="F18" s="82">
        <v>21409</v>
      </c>
    </row>
    <row r="19" spans="1:6" ht="26.1" customHeight="1" x14ac:dyDescent="0.25">
      <c r="A19" s="43">
        <v>42270</v>
      </c>
      <c r="B19" s="54" t="s">
        <v>109</v>
      </c>
      <c r="C19" s="58" t="s">
        <v>40</v>
      </c>
      <c r="D19" s="57" t="s">
        <v>150</v>
      </c>
      <c r="E19" s="67" t="s">
        <v>94</v>
      </c>
      <c r="F19" s="81">
        <v>630190.80000000005</v>
      </c>
    </row>
    <row r="20" spans="1:6" ht="26.1" customHeight="1" x14ac:dyDescent="0.25">
      <c r="A20" s="46">
        <v>43413</v>
      </c>
      <c r="B20" s="51" t="s">
        <v>129</v>
      </c>
      <c r="C20" s="62" t="s">
        <v>50</v>
      </c>
      <c r="D20" s="91" t="s">
        <v>161</v>
      </c>
      <c r="E20" s="71" t="s">
        <v>99</v>
      </c>
      <c r="F20" s="75">
        <v>513301.06</v>
      </c>
    </row>
    <row r="21" spans="1:6" ht="26.1" customHeight="1" x14ac:dyDescent="0.25">
      <c r="A21" s="46">
        <v>43413</v>
      </c>
      <c r="B21" s="51" t="s">
        <v>128</v>
      </c>
      <c r="C21" s="57" t="s">
        <v>50</v>
      </c>
      <c r="D21" s="61" t="s">
        <v>157</v>
      </c>
      <c r="E21" s="70" t="s">
        <v>99</v>
      </c>
      <c r="F21" s="75">
        <v>5846624.54</v>
      </c>
    </row>
    <row r="22" spans="1:6" s="5" customFormat="1" ht="26.1" customHeight="1" x14ac:dyDescent="0.25">
      <c r="A22" s="94">
        <v>43413</v>
      </c>
      <c r="B22" s="48" t="s">
        <v>127</v>
      </c>
      <c r="C22" s="95" t="s">
        <v>51</v>
      </c>
      <c r="D22" s="95" t="s">
        <v>149</v>
      </c>
      <c r="E22" s="48">
        <v>2263</v>
      </c>
      <c r="F22" s="80">
        <v>82099.58</v>
      </c>
    </row>
    <row r="23" spans="1:6" s="5" customFormat="1" ht="26.1" customHeight="1" x14ac:dyDescent="0.25">
      <c r="A23" s="42">
        <v>42338</v>
      </c>
      <c r="B23" s="48" t="s">
        <v>17</v>
      </c>
      <c r="C23" s="57" t="s">
        <v>45</v>
      </c>
      <c r="D23" s="57" t="s">
        <v>76</v>
      </c>
      <c r="E23" s="68" t="s">
        <v>97</v>
      </c>
      <c r="F23" s="75">
        <v>280612.73</v>
      </c>
    </row>
    <row r="24" spans="1:6" ht="26.1" customHeight="1" x14ac:dyDescent="0.25">
      <c r="A24" s="42">
        <v>41996</v>
      </c>
      <c r="B24" s="48" t="s">
        <v>126</v>
      </c>
      <c r="C24" s="57" t="s">
        <v>33</v>
      </c>
      <c r="D24" s="57" t="s">
        <v>60</v>
      </c>
      <c r="E24" s="64" t="s">
        <v>89</v>
      </c>
      <c r="F24" s="75">
        <v>68231.14</v>
      </c>
    </row>
    <row r="25" spans="1:6" ht="26.1" customHeight="1" x14ac:dyDescent="0.25">
      <c r="A25" s="42">
        <v>41996</v>
      </c>
      <c r="B25" s="48" t="s">
        <v>125</v>
      </c>
      <c r="C25" s="57" t="s">
        <v>33</v>
      </c>
      <c r="D25" s="57" t="s">
        <v>61</v>
      </c>
      <c r="E25" s="64" t="s">
        <v>89</v>
      </c>
      <c r="F25" s="75">
        <v>58778.75</v>
      </c>
    </row>
    <row r="26" spans="1:6" ht="26.1" customHeight="1" x14ac:dyDescent="0.25">
      <c r="A26" s="42">
        <v>41996</v>
      </c>
      <c r="B26" s="48" t="s">
        <v>124</v>
      </c>
      <c r="C26" s="57" t="s">
        <v>33</v>
      </c>
      <c r="D26" s="57" t="s">
        <v>62</v>
      </c>
      <c r="E26" s="64" t="s">
        <v>89</v>
      </c>
      <c r="F26" s="75">
        <v>117740</v>
      </c>
    </row>
    <row r="27" spans="1:6" ht="26.1" customHeight="1" x14ac:dyDescent="0.25">
      <c r="A27" s="42">
        <v>41996</v>
      </c>
      <c r="B27" s="48" t="s">
        <v>123</v>
      </c>
      <c r="C27" s="57" t="s">
        <v>33</v>
      </c>
      <c r="D27" s="57" t="s">
        <v>63</v>
      </c>
      <c r="E27" s="64" t="s">
        <v>89</v>
      </c>
      <c r="F27" s="75">
        <v>67944.399999999994</v>
      </c>
    </row>
    <row r="28" spans="1:6" ht="26.1" customHeight="1" x14ac:dyDescent="0.25">
      <c r="A28" s="42">
        <v>41996</v>
      </c>
      <c r="B28" s="48" t="s">
        <v>122</v>
      </c>
      <c r="C28" s="57" t="s">
        <v>33</v>
      </c>
      <c r="D28" s="57" t="s">
        <v>64</v>
      </c>
      <c r="E28" s="64" t="s">
        <v>89</v>
      </c>
      <c r="F28" s="75">
        <v>106200</v>
      </c>
    </row>
    <row r="29" spans="1:6" ht="26.1" customHeight="1" x14ac:dyDescent="0.25">
      <c r="A29" s="42">
        <v>41996</v>
      </c>
      <c r="B29" s="48" t="s">
        <v>121</v>
      </c>
      <c r="C29" s="57" t="s">
        <v>33</v>
      </c>
      <c r="D29" s="57" t="s">
        <v>65</v>
      </c>
      <c r="E29" s="64" t="s">
        <v>89</v>
      </c>
      <c r="F29" s="75">
        <v>198794.6</v>
      </c>
    </row>
    <row r="30" spans="1:6" ht="26.1" customHeight="1" x14ac:dyDescent="0.25">
      <c r="A30" s="42">
        <v>41996</v>
      </c>
      <c r="B30" s="48" t="s">
        <v>120</v>
      </c>
      <c r="C30" s="57" t="s">
        <v>33</v>
      </c>
      <c r="D30" s="57" t="s">
        <v>66</v>
      </c>
      <c r="E30" s="64" t="s">
        <v>89</v>
      </c>
      <c r="F30" s="75">
        <v>198269.22</v>
      </c>
    </row>
    <row r="31" spans="1:6" ht="26.1" customHeight="1" x14ac:dyDescent="0.25">
      <c r="A31" s="42">
        <v>42300</v>
      </c>
      <c r="B31" s="51" t="s">
        <v>23</v>
      </c>
      <c r="C31" s="57" t="s">
        <v>43</v>
      </c>
      <c r="D31" s="88" t="s">
        <v>74</v>
      </c>
      <c r="E31" s="64" t="s">
        <v>89</v>
      </c>
      <c r="F31" s="79">
        <v>23396.9</v>
      </c>
    </row>
    <row r="32" spans="1:6" ht="26.1" customHeight="1" x14ac:dyDescent="0.25">
      <c r="A32" s="43">
        <v>43165</v>
      </c>
      <c r="B32" s="49" t="s">
        <v>119</v>
      </c>
      <c r="C32" s="58" t="s">
        <v>139</v>
      </c>
      <c r="D32" s="61" t="s">
        <v>155</v>
      </c>
      <c r="E32" s="67" t="s">
        <v>101</v>
      </c>
      <c r="F32" s="76">
        <v>163724.04</v>
      </c>
    </row>
    <row r="33" spans="1:6" ht="26.1" customHeight="1" x14ac:dyDescent="0.25">
      <c r="A33" s="43">
        <v>42977</v>
      </c>
      <c r="B33" s="49" t="s">
        <v>105</v>
      </c>
      <c r="C33" s="58" t="s">
        <v>138</v>
      </c>
      <c r="D33" s="57" t="s">
        <v>148</v>
      </c>
      <c r="E33" s="67" t="s">
        <v>101</v>
      </c>
      <c r="F33" s="76">
        <v>95285</v>
      </c>
    </row>
    <row r="34" spans="1:6" ht="26.1" customHeight="1" x14ac:dyDescent="0.25">
      <c r="A34" s="42">
        <v>41921</v>
      </c>
      <c r="B34" s="48" t="s">
        <v>110</v>
      </c>
      <c r="C34" s="61" t="s">
        <v>30</v>
      </c>
      <c r="D34" s="57" t="s">
        <v>147</v>
      </c>
      <c r="E34" s="64" t="s">
        <v>86</v>
      </c>
      <c r="F34" s="75">
        <v>16500</v>
      </c>
    </row>
    <row r="35" spans="1:6" ht="26.1" customHeight="1" x14ac:dyDescent="0.25">
      <c r="A35" s="42">
        <v>42010</v>
      </c>
      <c r="B35" s="48" t="s">
        <v>16</v>
      </c>
      <c r="C35" s="57" t="s">
        <v>35</v>
      </c>
      <c r="D35" s="57" t="s">
        <v>57</v>
      </c>
      <c r="E35" s="64" t="s">
        <v>86</v>
      </c>
      <c r="F35" s="75">
        <v>200000</v>
      </c>
    </row>
    <row r="36" spans="1:6" ht="26.1" customHeight="1" x14ac:dyDescent="0.25">
      <c r="A36" s="43">
        <v>42815</v>
      </c>
      <c r="B36" s="49" t="s">
        <v>118</v>
      </c>
      <c r="C36" s="58" t="s">
        <v>137</v>
      </c>
      <c r="D36" s="57" t="s">
        <v>68</v>
      </c>
      <c r="E36" s="67" t="s">
        <v>86</v>
      </c>
      <c r="F36" s="76">
        <v>72000</v>
      </c>
    </row>
    <row r="37" spans="1:6" ht="26.1" customHeight="1" x14ac:dyDescent="0.25">
      <c r="A37" s="45">
        <v>43053</v>
      </c>
      <c r="B37" s="53" t="s">
        <v>117</v>
      </c>
      <c r="C37" s="60" t="s">
        <v>136</v>
      </c>
      <c r="D37" s="86" t="s">
        <v>146</v>
      </c>
      <c r="E37" s="66" t="s">
        <v>84</v>
      </c>
      <c r="F37" s="76">
        <v>16600</v>
      </c>
    </row>
    <row r="38" spans="1:6" ht="26.1" customHeight="1" x14ac:dyDescent="0.25">
      <c r="A38" s="45">
        <v>43405</v>
      </c>
      <c r="B38" s="53" t="s">
        <v>116</v>
      </c>
      <c r="C38" s="60" t="s">
        <v>136</v>
      </c>
      <c r="D38" s="87" t="s">
        <v>156</v>
      </c>
      <c r="E38" s="69" t="s">
        <v>84</v>
      </c>
      <c r="F38" s="76">
        <v>13330</v>
      </c>
    </row>
    <row r="39" spans="1:6" ht="26.1" customHeight="1" x14ac:dyDescent="0.25">
      <c r="A39" s="44">
        <v>43028</v>
      </c>
      <c r="B39" s="52" t="s">
        <v>115</v>
      </c>
      <c r="C39" s="59" t="s">
        <v>135</v>
      </c>
      <c r="D39" s="86" t="s">
        <v>145</v>
      </c>
      <c r="E39" s="68" t="s">
        <v>102</v>
      </c>
      <c r="F39" s="75">
        <v>63720</v>
      </c>
    </row>
    <row r="40" spans="1:6" ht="26.1" customHeight="1" x14ac:dyDescent="0.25">
      <c r="A40" s="42">
        <v>42194</v>
      </c>
      <c r="B40" s="51" t="s">
        <v>20</v>
      </c>
      <c r="C40" s="57" t="s">
        <v>38</v>
      </c>
      <c r="D40" s="57" t="s">
        <v>70</v>
      </c>
      <c r="E40" s="68" t="s">
        <v>85</v>
      </c>
      <c r="F40" s="78">
        <v>28792</v>
      </c>
    </row>
    <row r="41" spans="1:6" ht="26.1" customHeight="1" x14ac:dyDescent="0.25">
      <c r="A41" s="43">
        <v>42933</v>
      </c>
      <c r="B41" s="49" t="s">
        <v>114</v>
      </c>
      <c r="C41" s="58" t="s">
        <v>32</v>
      </c>
      <c r="D41" s="85" t="s">
        <v>59</v>
      </c>
      <c r="E41" s="67" t="s">
        <v>88</v>
      </c>
      <c r="F41" s="77">
        <v>7980.34</v>
      </c>
    </row>
    <row r="42" spans="1:6" ht="26.1" customHeight="1" x14ac:dyDescent="0.25">
      <c r="A42" s="42" t="s">
        <v>10</v>
      </c>
      <c r="B42" s="48" t="s">
        <v>110</v>
      </c>
      <c r="C42" s="57" t="s">
        <v>54</v>
      </c>
      <c r="D42" s="57" t="s">
        <v>82</v>
      </c>
      <c r="E42" s="64" t="s">
        <v>104</v>
      </c>
      <c r="F42" s="75">
        <v>60000</v>
      </c>
    </row>
    <row r="43" spans="1:6" ht="26.1" customHeight="1" x14ac:dyDescent="0.25">
      <c r="A43" s="42">
        <v>42647</v>
      </c>
      <c r="B43" s="50" t="s">
        <v>113</v>
      </c>
      <c r="C43" s="57" t="s">
        <v>52</v>
      </c>
      <c r="D43" s="61" t="s">
        <v>144</v>
      </c>
      <c r="E43" s="64" t="s">
        <v>103</v>
      </c>
      <c r="F43" s="75">
        <v>295360</v>
      </c>
    </row>
    <row r="44" spans="1:6" ht="26.1" customHeight="1" x14ac:dyDescent="0.25">
      <c r="A44" s="42">
        <v>42297</v>
      </c>
      <c r="B44" s="48" t="s">
        <v>22</v>
      </c>
      <c r="C44" s="57" t="s">
        <v>42</v>
      </c>
      <c r="D44" s="57" t="s">
        <v>73</v>
      </c>
      <c r="E44" s="64" t="s">
        <v>95</v>
      </c>
      <c r="F44" s="75">
        <v>15135</v>
      </c>
    </row>
    <row r="45" spans="1:6" ht="26.1" customHeight="1" x14ac:dyDescent="0.25">
      <c r="A45" s="43">
        <v>43388</v>
      </c>
      <c r="B45" s="49" t="s">
        <v>112</v>
      </c>
      <c r="C45" s="58" t="s">
        <v>134</v>
      </c>
      <c r="D45" s="61" t="s">
        <v>159</v>
      </c>
      <c r="E45" s="65" t="s">
        <v>95</v>
      </c>
      <c r="F45" s="76">
        <v>5097.6000000000004</v>
      </c>
    </row>
    <row r="46" spans="1:6" ht="26.1" customHeight="1" x14ac:dyDescent="0.25">
      <c r="A46" s="43">
        <v>43413</v>
      </c>
      <c r="B46" s="49" t="s">
        <v>111</v>
      </c>
      <c r="C46" s="58" t="s">
        <v>133</v>
      </c>
      <c r="D46" s="92" t="s">
        <v>158</v>
      </c>
      <c r="E46" s="65" t="s">
        <v>95</v>
      </c>
      <c r="F46" s="76">
        <v>424447.7</v>
      </c>
    </row>
    <row r="47" spans="1:6" ht="26.1" customHeight="1" x14ac:dyDescent="0.25">
      <c r="A47" s="42">
        <v>41405</v>
      </c>
      <c r="B47" s="48" t="s">
        <v>11</v>
      </c>
      <c r="C47" s="57" t="s">
        <v>29</v>
      </c>
      <c r="D47" s="57" t="s">
        <v>72</v>
      </c>
      <c r="E47" s="64" t="s">
        <v>83</v>
      </c>
      <c r="F47" s="75">
        <v>52510</v>
      </c>
    </row>
    <row r="48" spans="1:6" ht="26.1" customHeight="1" x14ac:dyDescent="0.25">
      <c r="A48" s="42">
        <v>41729</v>
      </c>
      <c r="B48" s="48" t="s">
        <v>12</v>
      </c>
      <c r="C48" s="57" t="s">
        <v>29</v>
      </c>
      <c r="D48" s="61" t="s">
        <v>55</v>
      </c>
      <c r="E48" s="64" t="s">
        <v>83</v>
      </c>
      <c r="F48" s="75">
        <v>71462.399999999994</v>
      </c>
    </row>
    <row r="49" spans="1:6" ht="26.1" customHeight="1" x14ac:dyDescent="0.25">
      <c r="A49" s="42">
        <v>42292</v>
      </c>
      <c r="B49" s="48" t="s">
        <v>21</v>
      </c>
      <c r="C49" s="57" t="s">
        <v>41</v>
      </c>
      <c r="D49" s="61" t="s">
        <v>56</v>
      </c>
      <c r="E49" s="64" t="s">
        <v>83</v>
      </c>
      <c r="F49" s="75">
        <v>10230.6</v>
      </c>
    </row>
    <row r="50" spans="1:6" ht="26.1" customHeight="1" x14ac:dyDescent="0.25">
      <c r="A50" s="42">
        <v>42163</v>
      </c>
      <c r="B50" s="48" t="s">
        <v>110</v>
      </c>
      <c r="C50" s="57" t="s">
        <v>36</v>
      </c>
      <c r="D50" s="57" t="s">
        <v>143</v>
      </c>
      <c r="E50" s="64" t="s">
        <v>92</v>
      </c>
      <c r="F50" s="75">
        <v>25000</v>
      </c>
    </row>
    <row r="51" spans="1:6" ht="26.1" customHeight="1" x14ac:dyDescent="0.25">
      <c r="A51" s="42">
        <v>41977</v>
      </c>
      <c r="B51" s="48" t="s">
        <v>13</v>
      </c>
      <c r="C51" s="57" t="s">
        <v>31</v>
      </c>
      <c r="D51" s="57" t="s">
        <v>58</v>
      </c>
      <c r="E51" s="64" t="s">
        <v>87</v>
      </c>
      <c r="F51" s="75">
        <v>32922</v>
      </c>
    </row>
    <row r="52" spans="1:6" ht="26.1" customHeight="1" x14ac:dyDescent="0.25">
      <c r="A52" s="42">
        <v>41977</v>
      </c>
      <c r="B52" s="48" t="s">
        <v>14</v>
      </c>
      <c r="C52" s="57" t="s">
        <v>31</v>
      </c>
      <c r="D52" s="57" t="s">
        <v>58</v>
      </c>
      <c r="E52" s="64" t="s">
        <v>87</v>
      </c>
      <c r="F52" s="75">
        <v>48817.78</v>
      </c>
    </row>
    <row r="53" spans="1:6" ht="26.1" customHeight="1" x14ac:dyDescent="0.25">
      <c r="A53" s="42">
        <v>42194</v>
      </c>
      <c r="B53" s="51" t="s">
        <v>12</v>
      </c>
      <c r="C53" s="57" t="s">
        <v>39</v>
      </c>
      <c r="D53" s="57" t="s">
        <v>71</v>
      </c>
      <c r="E53" s="64" t="s">
        <v>87</v>
      </c>
      <c r="F53" s="75">
        <v>12900</v>
      </c>
    </row>
    <row r="54" spans="1:6" ht="26.1" customHeight="1" x14ac:dyDescent="0.25">
      <c r="A54" s="42">
        <v>42348</v>
      </c>
      <c r="B54" s="48" t="s">
        <v>24</v>
      </c>
      <c r="C54" s="57" t="s">
        <v>46</v>
      </c>
      <c r="D54" s="57" t="s">
        <v>77</v>
      </c>
      <c r="E54" s="64" t="s">
        <v>98</v>
      </c>
      <c r="F54" s="75">
        <v>283873.58</v>
      </c>
    </row>
    <row r="55" spans="1:6" ht="26.1" customHeight="1" x14ac:dyDescent="0.25">
      <c r="A55" s="42">
        <v>42324</v>
      </c>
      <c r="B55" s="48" t="s">
        <v>17</v>
      </c>
      <c r="C55" s="57" t="s">
        <v>44</v>
      </c>
      <c r="D55" s="57" t="s">
        <v>75</v>
      </c>
      <c r="E55" s="93" t="s">
        <v>91</v>
      </c>
      <c r="F55" s="79">
        <v>36834.85</v>
      </c>
    </row>
    <row r="56" spans="1:6" ht="26.1" customHeight="1" x14ac:dyDescent="0.25">
      <c r="A56" s="42">
        <v>42614</v>
      </c>
      <c r="B56" s="48" t="s">
        <v>110</v>
      </c>
      <c r="C56" s="57" t="s">
        <v>47</v>
      </c>
      <c r="D56" s="57" t="s">
        <v>160</v>
      </c>
      <c r="E56" s="93" t="s">
        <v>91</v>
      </c>
      <c r="F56" s="79">
        <v>516247.44</v>
      </c>
    </row>
    <row r="57" spans="1:6" ht="26.1" customHeight="1" x14ac:dyDescent="0.25">
      <c r="A57" s="10"/>
      <c r="B57" s="14"/>
      <c r="C57" s="11"/>
      <c r="D57" s="9"/>
      <c r="E57" s="12"/>
      <c r="F57" s="13"/>
    </row>
    <row r="58" spans="1:6" s="5" customFormat="1" ht="21" x14ac:dyDescent="0.35">
      <c r="A58" s="26"/>
      <c r="B58" s="27"/>
      <c r="C58" s="28"/>
      <c r="D58" s="22" t="s">
        <v>107</v>
      </c>
      <c r="E58" s="20"/>
      <c r="F58" s="21">
        <f>SUM(F9:F57)</f>
        <v>15923284.069999997</v>
      </c>
    </row>
    <row r="59" spans="1:6" s="5" customFormat="1" ht="26.1" customHeight="1" x14ac:dyDescent="0.25">
      <c r="A59" s="29"/>
      <c r="B59" s="30"/>
      <c r="C59" s="31"/>
      <c r="D59" s="8"/>
      <c r="E59" s="12"/>
      <c r="F59" s="19"/>
    </row>
    <row r="60" spans="1:6" s="5" customFormat="1" ht="26.1" customHeight="1" x14ac:dyDescent="0.25">
      <c r="A60" s="43">
        <v>42779</v>
      </c>
      <c r="B60" s="100" t="s">
        <v>265</v>
      </c>
      <c r="C60" s="58" t="s">
        <v>203</v>
      </c>
      <c r="D60" s="57" t="s">
        <v>345</v>
      </c>
      <c r="E60" s="67" t="s">
        <v>278</v>
      </c>
      <c r="F60" s="112">
        <v>157872</v>
      </c>
    </row>
    <row r="61" spans="1:6" s="5" customFormat="1" ht="26.1" customHeight="1" x14ac:dyDescent="0.25">
      <c r="A61" s="104">
        <v>41614</v>
      </c>
      <c r="B61" s="101" t="s">
        <v>264</v>
      </c>
      <c r="C61" s="99" t="s">
        <v>202</v>
      </c>
      <c r="D61" s="113" t="s">
        <v>344</v>
      </c>
      <c r="E61" s="111" t="s">
        <v>94</v>
      </c>
      <c r="F61" s="116">
        <v>918748</v>
      </c>
    </row>
    <row r="62" spans="1:6" s="5" customFormat="1" ht="26.1" customHeight="1" x14ac:dyDescent="0.25">
      <c r="A62" s="104">
        <v>41680</v>
      </c>
      <c r="B62" s="101" t="s">
        <v>264</v>
      </c>
      <c r="C62" s="99" t="s">
        <v>202</v>
      </c>
      <c r="D62" s="113" t="s">
        <v>343</v>
      </c>
      <c r="E62" s="111" t="s">
        <v>94</v>
      </c>
      <c r="F62" s="116">
        <v>224672</v>
      </c>
    </row>
    <row r="63" spans="1:6" s="5" customFormat="1" ht="26.1" customHeight="1" x14ac:dyDescent="0.25">
      <c r="A63" s="104">
        <v>41624</v>
      </c>
      <c r="B63" s="101" t="s">
        <v>263</v>
      </c>
      <c r="C63" s="99" t="s">
        <v>202</v>
      </c>
      <c r="D63" s="113" t="s">
        <v>342</v>
      </c>
      <c r="E63" s="109" t="s">
        <v>275</v>
      </c>
      <c r="F63" s="116">
        <v>284852</v>
      </c>
    </row>
    <row r="64" spans="1:6" s="5" customFormat="1" ht="26.1" customHeight="1" x14ac:dyDescent="0.25">
      <c r="A64" s="104">
        <v>41687</v>
      </c>
      <c r="B64" s="101" t="s">
        <v>262</v>
      </c>
      <c r="C64" s="99" t="s">
        <v>202</v>
      </c>
      <c r="D64" s="113" t="s">
        <v>341</v>
      </c>
      <c r="E64" s="109" t="s">
        <v>275</v>
      </c>
      <c r="F64" s="116">
        <v>124372</v>
      </c>
    </row>
    <row r="65" spans="1:6" s="5" customFormat="1" ht="26.1" customHeight="1" x14ac:dyDescent="0.25">
      <c r="A65" s="103">
        <v>41639</v>
      </c>
      <c r="B65" s="100" t="s">
        <v>261</v>
      </c>
      <c r="C65" s="96" t="s">
        <v>191</v>
      </c>
      <c r="D65" s="88" t="s">
        <v>340</v>
      </c>
      <c r="E65" s="102" t="s">
        <v>94</v>
      </c>
      <c r="F65" s="112">
        <v>625872</v>
      </c>
    </row>
    <row r="66" spans="1:6" s="5" customFormat="1" ht="26.1" customHeight="1" x14ac:dyDescent="0.25">
      <c r="A66" s="103">
        <v>41695</v>
      </c>
      <c r="B66" s="100" t="s">
        <v>260</v>
      </c>
      <c r="C66" s="96" t="s">
        <v>201</v>
      </c>
      <c r="D66" s="88" t="s">
        <v>339</v>
      </c>
      <c r="E66" s="102" t="s">
        <v>94</v>
      </c>
      <c r="F66" s="112">
        <v>179950</v>
      </c>
    </row>
    <row r="67" spans="1:6" s="5" customFormat="1" ht="26.1" customHeight="1" x14ac:dyDescent="0.25">
      <c r="A67" s="103">
        <v>41792</v>
      </c>
      <c r="B67" s="100" t="s">
        <v>209</v>
      </c>
      <c r="C67" s="96" t="s">
        <v>200</v>
      </c>
      <c r="D67" s="88" t="s">
        <v>338</v>
      </c>
      <c r="E67" s="102" t="s">
        <v>94</v>
      </c>
      <c r="F67" s="112">
        <v>1865580</v>
      </c>
    </row>
    <row r="68" spans="1:6" s="5" customFormat="1" ht="26.1" customHeight="1" x14ac:dyDescent="0.25">
      <c r="A68" s="104" t="s">
        <v>270</v>
      </c>
      <c r="B68" s="101" t="s">
        <v>259</v>
      </c>
      <c r="C68" s="99" t="s">
        <v>199</v>
      </c>
      <c r="D68" s="113" t="s">
        <v>337</v>
      </c>
      <c r="E68" s="109" t="s">
        <v>94</v>
      </c>
      <c r="F68" s="116">
        <v>227150</v>
      </c>
    </row>
    <row r="69" spans="1:6" s="5" customFormat="1" ht="26.1" customHeight="1" x14ac:dyDescent="0.25">
      <c r="A69" s="103">
        <v>41823</v>
      </c>
      <c r="B69" s="100" t="s">
        <v>258</v>
      </c>
      <c r="C69" s="96" t="s">
        <v>198</v>
      </c>
      <c r="D69" s="88" t="s">
        <v>336</v>
      </c>
      <c r="E69" s="102" t="s">
        <v>94</v>
      </c>
      <c r="F69" s="112">
        <v>601800</v>
      </c>
    </row>
    <row r="70" spans="1:6" s="5" customFormat="1" ht="26.1" customHeight="1" x14ac:dyDescent="0.25">
      <c r="A70" s="103">
        <v>41780</v>
      </c>
      <c r="B70" s="100" t="s">
        <v>257</v>
      </c>
      <c r="C70" s="96" t="s">
        <v>197</v>
      </c>
      <c r="D70" s="88" t="s">
        <v>335</v>
      </c>
      <c r="E70" s="102" t="s">
        <v>94</v>
      </c>
      <c r="F70" s="112">
        <v>138650</v>
      </c>
    </row>
    <row r="71" spans="1:6" s="5" customFormat="1" ht="26.1" customHeight="1" x14ac:dyDescent="0.25">
      <c r="A71" s="103">
        <v>41900</v>
      </c>
      <c r="B71" s="100" t="s">
        <v>110</v>
      </c>
      <c r="C71" s="96" t="s">
        <v>196</v>
      </c>
      <c r="D71" s="96" t="s">
        <v>334</v>
      </c>
      <c r="E71" s="102" t="s">
        <v>277</v>
      </c>
      <c r="F71" s="112">
        <v>646050</v>
      </c>
    </row>
    <row r="72" spans="1:6" s="5" customFormat="1" ht="26.1" customHeight="1" x14ac:dyDescent="0.25">
      <c r="A72" s="103">
        <v>41652</v>
      </c>
      <c r="B72" s="100" t="s">
        <v>256</v>
      </c>
      <c r="C72" s="96" t="s">
        <v>195</v>
      </c>
      <c r="D72" s="88" t="s">
        <v>333</v>
      </c>
      <c r="E72" s="102" t="s">
        <v>94</v>
      </c>
      <c r="F72" s="112">
        <v>401200</v>
      </c>
    </row>
    <row r="73" spans="1:6" s="5" customFormat="1" ht="26.1" customHeight="1" x14ac:dyDescent="0.25">
      <c r="A73" s="103">
        <v>41719</v>
      </c>
      <c r="B73" s="100" t="s">
        <v>255</v>
      </c>
      <c r="C73" s="96" t="s">
        <v>194</v>
      </c>
      <c r="D73" s="88" t="s">
        <v>332</v>
      </c>
      <c r="E73" s="102" t="s">
        <v>94</v>
      </c>
      <c r="F73" s="112">
        <v>545750</v>
      </c>
    </row>
    <row r="74" spans="1:6" s="5" customFormat="1" ht="26.1" customHeight="1" x14ac:dyDescent="0.25">
      <c r="A74" s="103">
        <v>41583</v>
      </c>
      <c r="B74" s="100" t="s">
        <v>110</v>
      </c>
      <c r="C74" s="96" t="s">
        <v>194</v>
      </c>
      <c r="D74" s="88" t="s">
        <v>331</v>
      </c>
      <c r="E74" s="102" t="s">
        <v>94</v>
      </c>
      <c r="F74" s="112">
        <v>250750</v>
      </c>
    </row>
    <row r="75" spans="1:6" s="5" customFormat="1" ht="26.1" customHeight="1" x14ac:dyDescent="0.25">
      <c r="A75" s="103">
        <v>41638</v>
      </c>
      <c r="B75" s="100" t="s">
        <v>254</v>
      </c>
      <c r="C75" s="96" t="s">
        <v>194</v>
      </c>
      <c r="D75" s="88" t="s">
        <v>330</v>
      </c>
      <c r="E75" s="102" t="s">
        <v>94</v>
      </c>
      <c r="F75" s="112">
        <v>669650</v>
      </c>
    </row>
    <row r="76" spans="1:6" s="5" customFormat="1" ht="26.1" customHeight="1" x14ac:dyDescent="0.25">
      <c r="A76" s="103" t="s">
        <v>269</v>
      </c>
      <c r="B76" s="100" t="s">
        <v>253</v>
      </c>
      <c r="C76" s="96" t="s">
        <v>191</v>
      </c>
      <c r="D76" s="88" t="s">
        <v>329</v>
      </c>
      <c r="E76" s="102" t="s">
        <v>94</v>
      </c>
      <c r="F76" s="112">
        <v>1055392</v>
      </c>
    </row>
    <row r="77" spans="1:6" s="5" customFormat="1" ht="26.1" customHeight="1" x14ac:dyDescent="0.25">
      <c r="A77" s="103">
        <v>41794</v>
      </c>
      <c r="B77" s="100" t="s">
        <v>252</v>
      </c>
      <c r="C77" s="96" t="s">
        <v>170</v>
      </c>
      <c r="D77" s="88" t="s">
        <v>280</v>
      </c>
      <c r="E77" s="102" t="s">
        <v>272</v>
      </c>
      <c r="F77" s="112">
        <v>60000</v>
      </c>
    </row>
    <row r="78" spans="1:6" s="5" customFormat="1" ht="26.1" customHeight="1" x14ac:dyDescent="0.25">
      <c r="A78" s="103">
        <v>41743</v>
      </c>
      <c r="B78" s="100" t="s">
        <v>251</v>
      </c>
      <c r="C78" s="96" t="s">
        <v>193</v>
      </c>
      <c r="D78" s="88" t="s">
        <v>328</v>
      </c>
      <c r="E78" s="102" t="s">
        <v>275</v>
      </c>
      <c r="F78" s="112">
        <v>276000</v>
      </c>
    </row>
    <row r="79" spans="1:6" s="5" customFormat="1" ht="26.1" customHeight="1" x14ac:dyDescent="0.25">
      <c r="A79" s="103">
        <v>41897</v>
      </c>
      <c r="B79" s="100" t="s">
        <v>250</v>
      </c>
      <c r="C79" s="96" t="s">
        <v>185</v>
      </c>
      <c r="D79" s="88" t="s">
        <v>327</v>
      </c>
      <c r="E79" s="102" t="s">
        <v>104</v>
      </c>
      <c r="F79" s="112">
        <v>437760</v>
      </c>
    </row>
    <row r="80" spans="1:6" s="5" customFormat="1" ht="26.1" customHeight="1" x14ac:dyDescent="0.25">
      <c r="A80" s="103">
        <v>41703</v>
      </c>
      <c r="B80" s="100" t="s">
        <v>110</v>
      </c>
      <c r="C80" s="96" t="s">
        <v>192</v>
      </c>
      <c r="D80" s="88" t="s">
        <v>326</v>
      </c>
      <c r="E80" s="102" t="s">
        <v>275</v>
      </c>
      <c r="F80" s="112">
        <v>240000</v>
      </c>
    </row>
    <row r="81" spans="1:6" s="5" customFormat="1" ht="26.1" customHeight="1" x14ac:dyDescent="0.25">
      <c r="A81" s="103">
        <v>41485</v>
      </c>
      <c r="B81" s="100" t="s">
        <v>249</v>
      </c>
      <c r="C81" s="96" t="s">
        <v>191</v>
      </c>
      <c r="D81" s="88" t="s">
        <v>325</v>
      </c>
      <c r="E81" s="102" t="s">
        <v>272</v>
      </c>
      <c r="F81" s="112">
        <v>100000</v>
      </c>
    </row>
    <row r="82" spans="1:6" s="5" customFormat="1" ht="26.1" customHeight="1" x14ac:dyDescent="0.25">
      <c r="A82" s="103">
        <v>41976</v>
      </c>
      <c r="B82" s="100" t="s">
        <v>248</v>
      </c>
      <c r="C82" s="96" t="s">
        <v>185</v>
      </c>
      <c r="D82" s="88" t="s">
        <v>324</v>
      </c>
      <c r="E82" s="102" t="s">
        <v>103</v>
      </c>
      <c r="F82" s="112">
        <v>793284</v>
      </c>
    </row>
    <row r="83" spans="1:6" s="5" customFormat="1" ht="26.1" customHeight="1" x14ac:dyDescent="0.25">
      <c r="A83" s="103">
        <v>42318</v>
      </c>
      <c r="B83" s="102" t="s">
        <v>17</v>
      </c>
      <c r="C83" s="96" t="s">
        <v>190</v>
      </c>
      <c r="D83" s="88" t="s">
        <v>323</v>
      </c>
      <c r="E83" s="102" t="s">
        <v>276</v>
      </c>
      <c r="F83" s="112">
        <v>405287.45</v>
      </c>
    </row>
    <row r="84" spans="1:6" s="5" customFormat="1" ht="26.1" customHeight="1" x14ac:dyDescent="0.25">
      <c r="A84" s="103">
        <v>42152</v>
      </c>
      <c r="B84" s="100" t="s">
        <v>247</v>
      </c>
      <c r="C84" s="96" t="s">
        <v>189</v>
      </c>
      <c r="D84" s="88" t="s">
        <v>322</v>
      </c>
      <c r="E84" s="102" t="s">
        <v>271</v>
      </c>
      <c r="F84" s="112">
        <v>8636031.8399999999</v>
      </c>
    </row>
    <row r="85" spans="1:6" s="5" customFormat="1" ht="26.1" customHeight="1" x14ac:dyDescent="0.25">
      <c r="A85" s="103">
        <v>42361</v>
      </c>
      <c r="B85" s="102" t="s">
        <v>246</v>
      </c>
      <c r="C85" s="96" t="s">
        <v>171</v>
      </c>
      <c r="D85" s="88" t="s">
        <v>320</v>
      </c>
      <c r="E85" s="102" t="s">
        <v>271</v>
      </c>
      <c r="F85" s="112">
        <v>720060.31</v>
      </c>
    </row>
    <row r="86" spans="1:6" s="5" customFormat="1" ht="26.1" customHeight="1" x14ac:dyDescent="0.25">
      <c r="A86" s="103">
        <v>42601</v>
      </c>
      <c r="B86" s="102" t="s">
        <v>245</v>
      </c>
      <c r="C86" s="96" t="s">
        <v>171</v>
      </c>
      <c r="D86" s="88" t="s">
        <v>321</v>
      </c>
      <c r="E86" s="102" t="s">
        <v>271</v>
      </c>
      <c r="F86" s="112">
        <v>164581.64000000001</v>
      </c>
    </row>
    <row r="87" spans="1:6" s="5" customFormat="1" ht="26.1" customHeight="1" x14ac:dyDescent="0.25">
      <c r="A87" s="103">
        <v>42698</v>
      </c>
      <c r="B87" s="102" t="s">
        <v>244</v>
      </c>
      <c r="C87" s="96" t="s">
        <v>171</v>
      </c>
      <c r="D87" s="88" t="s">
        <v>320</v>
      </c>
      <c r="E87" s="110" t="s">
        <v>271</v>
      </c>
      <c r="F87" s="112">
        <v>857506.03</v>
      </c>
    </row>
    <row r="88" spans="1:6" s="5" customFormat="1" ht="26.1" customHeight="1" x14ac:dyDescent="0.25">
      <c r="A88" s="43">
        <v>43173</v>
      </c>
      <c r="B88" s="100" t="s">
        <v>243</v>
      </c>
      <c r="C88" s="58" t="s">
        <v>188</v>
      </c>
      <c r="D88" s="57" t="s">
        <v>319</v>
      </c>
      <c r="E88" s="67" t="s">
        <v>271</v>
      </c>
      <c r="F88" s="112">
        <v>2945481.74</v>
      </c>
    </row>
    <row r="89" spans="1:6" s="5" customFormat="1" ht="26.1" customHeight="1" x14ac:dyDescent="0.25">
      <c r="A89" s="103">
        <v>42618</v>
      </c>
      <c r="B89" s="100" t="s">
        <v>242</v>
      </c>
      <c r="C89" s="96" t="s">
        <v>187</v>
      </c>
      <c r="D89" s="96" t="s">
        <v>318</v>
      </c>
      <c r="E89" s="102" t="s">
        <v>94</v>
      </c>
      <c r="F89" s="112">
        <v>241107.12</v>
      </c>
    </row>
    <row r="90" spans="1:6" s="5" customFormat="1" ht="26.1" customHeight="1" x14ac:dyDescent="0.25">
      <c r="A90" s="103">
        <v>42989</v>
      </c>
      <c r="B90" s="100" t="s">
        <v>241</v>
      </c>
      <c r="C90" s="96" t="s">
        <v>171</v>
      </c>
      <c r="D90" s="88" t="s">
        <v>317</v>
      </c>
      <c r="E90" s="102" t="s">
        <v>271</v>
      </c>
      <c r="F90" s="112">
        <v>4332056.68</v>
      </c>
    </row>
    <row r="91" spans="1:6" s="5" customFormat="1" ht="26.1" customHeight="1" x14ac:dyDescent="0.25">
      <c r="A91" s="103">
        <v>43396</v>
      </c>
      <c r="B91" s="100" t="s">
        <v>240</v>
      </c>
      <c r="C91" s="97" t="s">
        <v>186</v>
      </c>
      <c r="D91" s="97" t="s">
        <v>316</v>
      </c>
      <c r="E91" s="107" t="s">
        <v>271</v>
      </c>
      <c r="F91" s="112">
        <v>3298071.6</v>
      </c>
    </row>
    <row r="92" spans="1:6" s="5" customFormat="1" ht="26.1" customHeight="1" x14ac:dyDescent="0.25">
      <c r="A92" s="103">
        <v>41865</v>
      </c>
      <c r="B92" s="100" t="s">
        <v>239</v>
      </c>
      <c r="C92" s="96" t="s">
        <v>185</v>
      </c>
      <c r="D92" s="88" t="s">
        <v>315</v>
      </c>
      <c r="E92" s="102" t="s">
        <v>103</v>
      </c>
      <c r="F92" s="112">
        <v>220880</v>
      </c>
    </row>
    <row r="93" spans="1:6" s="5" customFormat="1" ht="26.1" customHeight="1" x14ac:dyDescent="0.25">
      <c r="A93" s="103">
        <v>41549</v>
      </c>
      <c r="B93" s="100" t="s">
        <v>238</v>
      </c>
      <c r="C93" s="96" t="s">
        <v>184</v>
      </c>
      <c r="D93" s="88" t="s">
        <v>314</v>
      </c>
      <c r="E93" s="102" t="s">
        <v>94</v>
      </c>
      <c r="F93" s="112">
        <v>1510156.92</v>
      </c>
    </row>
    <row r="94" spans="1:6" s="5" customFormat="1" ht="26.1" customHeight="1" x14ac:dyDescent="0.25">
      <c r="A94" s="103">
        <v>41793</v>
      </c>
      <c r="B94" s="100" t="s">
        <v>237</v>
      </c>
      <c r="C94" s="96" t="s">
        <v>167</v>
      </c>
      <c r="D94" s="88" t="s">
        <v>313</v>
      </c>
      <c r="E94" s="102" t="s">
        <v>272</v>
      </c>
      <c r="F94" s="112">
        <v>270000</v>
      </c>
    </row>
    <row r="95" spans="1:6" s="5" customFormat="1" ht="26.1" customHeight="1" x14ac:dyDescent="0.25">
      <c r="A95" s="103">
        <v>43411</v>
      </c>
      <c r="B95" s="49" t="s">
        <v>236</v>
      </c>
      <c r="C95" s="58" t="s">
        <v>183</v>
      </c>
      <c r="D95" s="58" t="s">
        <v>312</v>
      </c>
      <c r="E95" s="67" t="s">
        <v>271</v>
      </c>
      <c r="F95" s="112">
        <v>7285202.6100000003</v>
      </c>
    </row>
    <row r="96" spans="1:6" s="5" customFormat="1" ht="26.1" customHeight="1" x14ac:dyDescent="0.25">
      <c r="A96" s="104">
        <v>41634</v>
      </c>
      <c r="B96" s="101" t="s">
        <v>235</v>
      </c>
      <c r="C96" s="99" t="s">
        <v>182</v>
      </c>
      <c r="D96" s="113" t="s">
        <v>311</v>
      </c>
      <c r="E96" s="109" t="s">
        <v>94</v>
      </c>
      <c r="F96" s="116">
        <v>697557</v>
      </c>
    </row>
    <row r="97" spans="1:6" s="5" customFormat="1" ht="26.1" customHeight="1" x14ac:dyDescent="0.25">
      <c r="A97" s="104">
        <v>41634</v>
      </c>
      <c r="B97" s="101" t="s">
        <v>234</v>
      </c>
      <c r="C97" s="99" t="s">
        <v>182</v>
      </c>
      <c r="D97" s="113" t="s">
        <v>310</v>
      </c>
      <c r="E97" s="109" t="s">
        <v>94</v>
      </c>
      <c r="F97" s="116">
        <v>1419776</v>
      </c>
    </row>
    <row r="98" spans="1:6" s="5" customFormat="1" ht="26.1" customHeight="1" x14ac:dyDescent="0.25">
      <c r="A98" s="103">
        <v>41634</v>
      </c>
      <c r="B98" s="100" t="s">
        <v>233</v>
      </c>
      <c r="C98" s="96" t="s">
        <v>182</v>
      </c>
      <c r="D98" s="88" t="s">
        <v>309</v>
      </c>
      <c r="E98" s="102" t="s">
        <v>94</v>
      </c>
      <c r="F98" s="112">
        <v>1121000</v>
      </c>
    </row>
    <row r="99" spans="1:6" s="5" customFormat="1" ht="26.1" customHeight="1" x14ac:dyDescent="0.25">
      <c r="A99" s="103">
        <v>41305</v>
      </c>
      <c r="B99" s="100" t="s">
        <v>232</v>
      </c>
      <c r="C99" s="96" t="s">
        <v>181</v>
      </c>
      <c r="D99" s="88" t="s">
        <v>308</v>
      </c>
      <c r="E99" s="102" t="s">
        <v>275</v>
      </c>
      <c r="F99" s="112">
        <v>103840</v>
      </c>
    </row>
    <row r="100" spans="1:6" s="5" customFormat="1" ht="26.1" customHeight="1" x14ac:dyDescent="0.25">
      <c r="A100" s="103">
        <v>41305</v>
      </c>
      <c r="B100" s="100" t="s">
        <v>231</v>
      </c>
      <c r="C100" s="96" t="s">
        <v>181</v>
      </c>
      <c r="D100" s="88" t="s">
        <v>307</v>
      </c>
      <c r="E100" s="102" t="s">
        <v>94</v>
      </c>
      <c r="F100" s="112">
        <v>227268</v>
      </c>
    </row>
    <row r="101" spans="1:6" s="5" customFormat="1" ht="26.1" customHeight="1" x14ac:dyDescent="0.25">
      <c r="A101" s="103">
        <v>41670</v>
      </c>
      <c r="B101" s="100" t="s">
        <v>230</v>
      </c>
      <c r="C101" s="96" t="s">
        <v>181</v>
      </c>
      <c r="D101" s="88" t="s">
        <v>306</v>
      </c>
      <c r="E101" s="102" t="s">
        <v>94</v>
      </c>
      <c r="F101" s="112">
        <v>154993</v>
      </c>
    </row>
    <row r="102" spans="1:6" s="5" customFormat="1" ht="26.1" customHeight="1" x14ac:dyDescent="0.25">
      <c r="A102" s="104">
        <v>41641</v>
      </c>
      <c r="B102" s="101" t="s">
        <v>229</v>
      </c>
      <c r="C102" s="99" t="s">
        <v>175</v>
      </c>
      <c r="D102" s="113" t="s">
        <v>298</v>
      </c>
      <c r="E102" s="109" t="s">
        <v>94</v>
      </c>
      <c r="F102" s="116">
        <v>351168</v>
      </c>
    </row>
    <row r="103" spans="1:6" s="5" customFormat="1" ht="26.1" customHeight="1" x14ac:dyDescent="0.25">
      <c r="A103" s="104">
        <v>42016</v>
      </c>
      <c r="B103" s="101" t="s">
        <v>228</v>
      </c>
      <c r="C103" s="99" t="s">
        <v>175</v>
      </c>
      <c r="D103" s="113" t="s">
        <v>298</v>
      </c>
      <c r="E103" s="109" t="s">
        <v>94</v>
      </c>
      <c r="F103" s="116">
        <v>427750</v>
      </c>
    </row>
    <row r="104" spans="1:6" s="5" customFormat="1" ht="26.1" customHeight="1" x14ac:dyDescent="0.25">
      <c r="A104" s="43">
        <v>42163</v>
      </c>
      <c r="B104" s="54" t="s">
        <v>227</v>
      </c>
      <c r="C104" s="58" t="s">
        <v>180</v>
      </c>
      <c r="D104" s="58" t="s">
        <v>305</v>
      </c>
      <c r="E104" s="67" t="s">
        <v>272</v>
      </c>
      <c r="F104" s="112">
        <v>25000</v>
      </c>
    </row>
    <row r="105" spans="1:6" s="5" customFormat="1" ht="26.1" customHeight="1" x14ac:dyDescent="0.25">
      <c r="A105" s="106">
        <v>42114</v>
      </c>
      <c r="B105" s="100" t="s">
        <v>226</v>
      </c>
      <c r="C105" s="96" t="s">
        <v>179</v>
      </c>
      <c r="D105" s="88" t="s">
        <v>304</v>
      </c>
      <c r="E105" s="102" t="s">
        <v>271</v>
      </c>
      <c r="F105" s="112">
        <v>738279.28</v>
      </c>
    </row>
    <row r="106" spans="1:6" s="5" customFormat="1" ht="26.1" customHeight="1" x14ac:dyDescent="0.25">
      <c r="A106" s="103">
        <v>42368</v>
      </c>
      <c r="B106" s="100" t="s">
        <v>225</v>
      </c>
      <c r="C106" s="96" t="s">
        <v>178</v>
      </c>
      <c r="D106" s="115" t="s">
        <v>303</v>
      </c>
      <c r="E106" s="102" t="s">
        <v>274</v>
      </c>
      <c r="F106" s="112">
        <v>393513.32</v>
      </c>
    </row>
    <row r="107" spans="1:6" s="5" customFormat="1" ht="26.1" customHeight="1" x14ac:dyDescent="0.25">
      <c r="A107" s="103">
        <v>42104</v>
      </c>
      <c r="B107" s="102" t="s">
        <v>224</v>
      </c>
      <c r="C107" s="96" t="s">
        <v>173</v>
      </c>
      <c r="D107" s="88" t="s">
        <v>302</v>
      </c>
      <c r="E107" s="102" t="s">
        <v>274</v>
      </c>
      <c r="F107" s="112">
        <v>1080377.94</v>
      </c>
    </row>
    <row r="108" spans="1:6" s="5" customFormat="1" ht="26.1" customHeight="1" x14ac:dyDescent="0.25">
      <c r="A108" s="103">
        <v>42437</v>
      </c>
      <c r="B108" s="100" t="s">
        <v>223</v>
      </c>
      <c r="C108" s="96" t="s">
        <v>173</v>
      </c>
      <c r="D108" s="88" t="s">
        <v>301</v>
      </c>
      <c r="E108" s="102" t="s">
        <v>274</v>
      </c>
      <c r="F108" s="112">
        <v>1564592.09</v>
      </c>
    </row>
    <row r="109" spans="1:6" s="5" customFormat="1" ht="26.1" customHeight="1" x14ac:dyDescent="0.25">
      <c r="A109" s="105">
        <v>43096</v>
      </c>
      <c r="B109" s="49" t="s">
        <v>222</v>
      </c>
      <c r="C109" s="58" t="s">
        <v>177</v>
      </c>
      <c r="D109" s="88" t="s">
        <v>300</v>
      </c>
      <c r="E109" s="67" t="s">
        <v>271</v>
      </c>
      <c r="F109" s="112">
        <v>2693594.24</v>
      </c>
    </row>
    <row r="110" spans="1:6" s="5" customFormat="1" ht="26.1" customHeight="1" x14ac:dyDescent="0.25">
      <c r="A110" s="103" t="s">
        <v>268</v>
      </c>
      <c r="B110" s="100" t="s">
        <v>221</v>
      </c>
      <c r="C110" s="96" t="s">
        <v>176</v>
      </c>
      <c r="D110" s="88" t="s">
        <v>299</v>
      </c>
      <c r="E110" s="102" t="s">
        <v>97</v>
      </c>
      <c r="F110" s="112">
        <v>437809.5</v>
      </c>
    </row>
    <row r="111" spans="1:6" s="5" customFormat="1" ht="26.1" customHeight="1" x14ac:dyDescent="0.25">
      <c r="A111" s="104">
        <v>42016</v>
      </c>
      <c r="B111" s="101" t="s">
        <v>220</v>
      </c>
      <c r="C111" s="99" t="s">
        <v>175</v>
      </c>
      <c r="D111" s="113" t="s">
        <v>298</v>
      </c>
      <c r="E111" s="109" t="s">
        <v>94</v>
      </c>
      <c r="F111" s="116">
        <v>110000</v>
      </c>
    </row>
    <row r="112" spans="1:6" s="5" customFormat="1" ht="26.1" customHeight="1" x14ac:dyDescent="0.25">
      <c r="A112" s="103">
        <v>41898</v>
      </c>
      <c r="B112" s="102" t="s">
        <v>17</v>
      </c>
      <c r="C112" s="96" t="s">
        <v>174</v>
      </c>
      <c r="D112" s="88" t="s">
        <v>297</v>
      </c>
      <c r="E112" s="102" t="s">
        <v>271</v>
      </c>
      <c r="F112" s="112">
        <v>4761693.0999999996</v>
      </c>
    </row>
    <row r="113" spans="1:6" s="5" customFormat="1" ht="26.1" customHeight="1" x14ac:dyDescent="0.25">
      <c r="A113" s="103">
        <v>41982</v>
      </c>
      <c r="B113" s="100" t="s">
        <v>219</v>
      </c>
      <c r="C113" s="96" t="s">
        <v>173</v>
      </c>
      <c r="D113" s="88" t="s">
        <v>296</v>
      </c>
      <c r="E113" s="102" t="s">
        <v>94</v>
      </c>
      <c r="F113" s="112">
        <v>1618842</v>
      </c>
    </row>
    <row r="114" spans="1:6" s="5" customFormat="1" ht="26.1" customHeight="1" x14ac:dyDescent="0.25">
      <c r="A114" s="103">
        <v>42779</v>
      </c>
      <c r="B114" s="100" t="s">
        <v>218</v>
      </c>
      <c r="C114" s="96" t="s">
        <v>173</v>
      </c>
      <c r="D114" s="88" t="s">
        <v>295</v>
      </c>
      <c r="E114" s="102" t="s">
        <v>275</v>
      </c>
      <c r="F114" s="112">
        <v>300000</v>
      </c>
    </row>
    <row r="115" spans="1:6" s="5" customFormat="1" ht="26.1" customHeight="1" x14ac:dyDescent="0.25">
      <c r="A115" s="103">
        <v>41752</v>
      </c>
      <c r="B115" s="100" t="s">
        <v>217</v>
      </c>
      <c r="C115" s="96" t="s">
        <v>172</v>
      </c>
      <c r="D115" s="88" t="s">
        <v>294</v>
      </c>
      <c r="E115" s="102" t="s">
        <v>83</v>
      </c>
      <c r="F115" s="112">
        <v>36850</v>
      </c>
    </row>
    <row r="116" spans="1:6" s="5" customFormat="1" ht="26.1" customHeight="1" x14ac:dyDescent="0.25">
      <c r="A116" s="103" t="s">
        <v>267</v>
      </c>
      <c r="B116" s="102" t="s">
        <v>216</v>
      </c>
      <c r="C116" s="96" t="s">
        <v>171</v>
      </c>
      <c r="D116" s="114" t="s">
        <v>293</v>
      </c>
      <c r="E116" s="102" t="s">
        <v>274</v>
      </c>
      <c r="F116" s="112">
        <v>783740.19</v>
      </c>
    </row>
    <row r="117" spans="1:6" s="5" customFormat="1" ht="26.1" customHeight="1" x14ac:dyDescent="0.25">
      <c r="A117" s="104">
        <v>41767</v>
      </c>
      <c r="B117" s="101" t="s">
        <v>215</v>
      </c>
      <c r="C117" s="99" t="s">
        <v>170</v>
      </c>
      <c r="D117" s="113" t="s">
        <v>292</v>
      </c>
      <c r="E117" s="109" t="s">
        <v>272</v>
      </c>
      <c r="F117" s="116">
        <v>60000</v>
      </c>
    </row>
    <row r="118" spans="1:6" s="5" customFormat="1" ht="26.1" customHeight="1" x14ac:dyDescent="0.25">
      <c r="A118" s="104">
        <v>41802</v>
      </c>
      <c r="B118" s="101" t="s">
        <v>214</v>
      </c>
      <c r="C118" s="99" t="s">
        <v>170</v>
      </c>
      <c r="D118" s="113" t="s">
        <v>291</v>
      </c>
      <c r="E118" s="109" t="s">
        <v>94</v>
      </c>
      <c r="F118" s="116">
        <v>160362</v>
      </c>
    </row>
    <row r="119" spans="1:6" s="5" customFormat="1" ht="26.1" customHeight="1" x14ac:dyDescent="0.25">
      <c r="A119" s="103">
        <v>41808</v>
      </c>
      <c r="B119" s="100" t="s">
        <v>213</v>
      </c>
      <c r="C119" s="98" t="s">
        <v>169</v>
      </c>
      <c r="D119" s="88" t="s">
        <v>290</v>
      </c>
      <c r="E119" s="102" t="s">
        <v>272</v>
      </c>
      <c r="F119" s="112">
        <v>280000</v>
      </c>
    </row>
    <row r="120" spans="1:6" s="5" customFormat="1" ht="26.1" customHeight="1" x14ac:dyDescent="0.25">
      <c r="A120" s="103">
        <v>41701</v>
      </c>
      <c r="B120" s="100" t="s">
        <v>110</v>
      </c>
      <c r="C120" s="96" t="s">
        <v>168</v>
      </c>
      <c r="D120" s="88" t="s">
        <v>289</v>
      </c>
      <c r="E120" s="102" t="s">
        <v>273</v>
      </c>
      <c r="F120" s="112">
        <v>173000</v>
      </c>
    </row>
    <row r="121" spans="1:6" s="5" customFormat="1" ht="26.1" customHeight="1" x14ac:dyDescent="0.25">
      <c r="A121" s="103">
        <v>41676</v>
      </c>
      <c r="B121" s="100" t="s">
        <v>212</v>
      </c>
      <c r="C121" s="96" t="s">
        <v>167</v>
      </c>
      <c r="D121" s="88" t="s">
        <v>288</v>
      </c>
      <c r="E121" s="102" t="s">
        <v>94</v>
      </c>
      <c r="F121" s="112">
        <v>15104</v>
      </c>
    </row>
    <row r="122" spans="1:6" s="5" customFormat="1" ht="26.1" customHeight="1" x14ac:dyDescent="0.25">
      <c r="A122" s="103">
        <v>43096</v>
      </c>
      <c r="B122" s="100" t="s">
        <v>211</v>
      </c>
      <c r="C122" s="96" t="s">
        <v>166</v>
      </c>
      <c r="D122" s="88" t="s">
        <v>287</v>
      </c>
      <c r="E122" s="108" t="s">
        <v>271</v>
      </c>
      <c r="F122" s="112">
        <v>561639.54</v>
      </c>
    </row>
    <row r="123" spans="1:6" s="5" customFormat="1" ht="26.1" customHeight="1" x14ac:dyDescent="0.25">
      <c r="A123" s="103">
        <v>43315</v>
      </c>
      <c r="B123" s="100" t="s">
        <v>210</v>
      </c>
      <c r="C123" s="96" t="s">
        <v>166</v>
      </c>
      <c r="D123" s="88" t="s">
        <v>286</v>
      </c>
      <c r="E123" s="108" t="s">
        <v>271</v>
      </c>
      <c r="F123" s="112">
        <v>244830.91</v>
      </c>
    </row>
    <row r="124" spans="1:6" s="5" customFormat="1" ht="26.1" customHeight="1" x14ac:dyDescent="0.25">
      <c r="A124" s="103">
        <v>43315</v>
      </c>
      <c r="B124" s="100" t="s">
        <v>209</v>
      </c>
      <c r="C124" s="97" t="s">
        <v>166</v>
      </c>
      <c r="D124" s="57" t="s">
        <v>285</v>
      </c>
      <c r="E124" s="107" t="s">
        <v>271</v>
      </c>
      <c r="F124" s="112">
        <v>122157.52</v>
      </c>
    </row>
    <row r="125" spans="1:6" s="5" customFormat="1" ht="26.1" customHeight="1" x14ac:dyDescent="0.25">
      <c r="A125" s="103">
        <v>41806</v>
      </c>
      <c r="B125" s="100" t="s">
        <v>208</v>
      </c>
      <c r="C125" s="96" t="s">
        <v>165</v>
      </c>
      <c r="D125" s="88" t="s">
        <v>284</v>
      </c>
      <c r="E125" s="102" t="s">
        <v>94</v>
      </c>
      <c r="F125" s="112">
        <v>771186.64</v>
      </c>
    </row>
    <row r="126" spans="1:6" s="5" customFormat="1" ht="26.1" customHeight="1" x14ac:dyDescent="0.25">
      <c r="A126" s="103">
        <v>41835</v>
      </c>
      <c r="B126" s="100" t="s">
        <v>207</v>
      </c>
      <c r="C126" s="96" t="s">
        <v>164</v>
      </c>
      <c r="D126" s="88" t="s">
        <v>283</v>
      </c>
      <c r="E126" s="102" t="s">
        <v>94</v>
      </c>
      <c r="F126" s="112">
        <v>324500</v>
      </c>
    </row>
    <row r="127" spans="1:6" s="5" customFormat="1" ht="26.1" customHeight="1" x14ac:dyDescent="0.25">
      <c r="A127" s="103" t="s">
        <v>266</v>
      </c>
      <c r="B127" s="100" t="s">
        <v>206</v>
      </c>
      <c r="C127" s="96" t="s">
        <v>164</v>
      </c>
      <c r="D127" s="88" t="s">
        <v>282</v>
      </c>
      <c r="E127" s="102" t="s">
        <v>97</v>
      </c>
      <c r="F127" s="112">
        <v>2006000</v>
      </c>
    </row>
    <row r="128" spans="1:6" s="5" customFormat="1" ht="26.1" customHeight="1" x14ac:dyDescent="0.25">
      <c r="A128" s="103">
        <v>42654</v>
      </c>
      <c r="B128" s="100" t="s">
        <v>205</v>
      </c>
      <c r="C128" s="96" t="s">
        <v>164</v>
      </c>
      <c r="D128" s="88" t="s">
        <v>281</v>
      </c>
      <c r="E128" s="102" t="s">
        <v>97</v>
      </c>
      <c r="F128" s="112">
        <v>5721392.8399999999</v>
      </c>
    </row>
    <row r="129" spans="1:6" s="5" customFormat="1" ht="26.1" customHeight="1" x14ac:dyDescent="0.25">
      <c r="A129" s="103">
        <v>41614</v>
      </c>
      <c r="B129" s="100" t="s">
        <v>204</v>
      </c>
      <c r="C129" s="96" t="s">
        <v>163</v>
      </c>
      <c r="D129" s="88" t="s">
        <v>280</v>
      </c>
      <c r="E129" s="102" t="s">
        <v>272</v>
      </c>
      <c r="F129" s="112">
        <v>80000</v>
      </c>
    </row>
    <row r="130" spans="1:6" s="5" customFormat="1" ht="26.1" customHeight="1" x14ac:dyDescent="0.25">
      <c r="A130" s="103">
        <v>43410</v>
      </c>
      <c r="B130" s="100" t="s">
        <v>17</v>
      </c>
      <c r="C130" s="96" t="s">
        <v>162</v>
      </c>
      <c r="D130" s="88" t="s">
        <v>279</v>
      </c>
      <c r="E130" s="102" t="s">
        <v>271</v>
      </c>
      <c r="F130" s="112">
        <v>1122072.05</v>
      </c>
    </row>
    <row r="131" spans="1:6" s="5" customFormat="1" ht="26.1" customHeight="1" x14ac:dyDescent="0.25">
      <c r="A131" s="10"/>
      <c r="B131" s="12"/>
      <c r="C131" s="11"/>
      <c r="D131" s="8"/>
      <c r="E131" s="12"/>
      <c r="F131" s="18"/>
    </row>
    <row r="132" spans="1:6" s="5" customFormat="1" ht="15.75" x14ac:dyDescent="0.25">
      <c r="A132" s="23"/>
      <c r="B132" s="24"/>
      <c r="C132" s="25"/>
      <c r="D132" s="15"/>
      <c r="E132" s="16"/>
      <c r="F132" s="17"/>
    </row>
    <row r="133" spans="1:6" ht="21" x14ac:dyDescent="0.35">
      <c r="A133" s="26"/>
      <c r="B133" s="27"/>
      <c r="C133" s="28"/>
      <c r="D133" s="22" t="s">
        <v>106</v>
      </c>
      <c r="E133" s="20"/>
      <c r="F133" s="21">
        <f>SUM(F59:F132)</f>
        <v>72401667.099999994</v>
      </c>
    </row>
    <row r="134" spans="1:6" x14ac:dyDescent="0.25">
      <c r="B134" s="1"/>
      <c r="C134" s="1"/>
      <c r="D134" s="1"/>
      <c r="F134" s="1"/>
    </row>
    <row r="135" spans="1:6" s="5" customFormat="1" ht="33.950000000000003" customHeight="1" x14ac:dyDescent="0.35">
      <c r="A135" s="38"/>
      <c r="B135" s="39"/>
      <c r="C135" s="40"/>
      <c r="D135" s="32" t="s">
        <v>108</v>
      </c>
      <c r="E135" s="33"/>
      <c r="F135" s="34">
        <f>SUM(F133+F58)</f>
        <v>88324951.169999987</v>
      </c>
    </row>
    <row r="136" spans="1:6" x14ac:dyDescent="0.25">
      <c r="F136" s="41">
        <v>43413</v>
      </c>
    </row>
  </sheetData>
  <mergeCells count="5">
    <mergeCell ref="C4:D4"/>
    <mergeCell ref="C7:D7"/>
    <mergeCell ref="A1:F1"/>
    <mergeCell ref="A2:F2"/>
    <mergeCell ref="A3:F3"/>
  </mergeCells>
  <pageMargins left="0.47244094488188981" right="0.15748031496062992" top="0.15748031496062992" bottom="0.15748031496062992" header="0.15748031496062992" footer="0.15748031496062992"/>
  <pageSetup paperSize="9" scale="65" orientation="landscape" r:id="rId1"/>
  <headerFooter>
    <oddFooter>&amp;L&amp;B Confidencial&amp;B&amp;C&amp;D&amp;RPágina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jagonzalez</dc:creator>
  <cp:lastModifiedBy>Arelis Taveras</cp:lastModifiedBy>
  <cp:lastPrinted>2017-03-14T13:32:26Z</cp:lastPrinted>
  <dcterms:created xsi:type="dcterms:W3CDTF">2017-02-16T14:53:57Z</dcterms:created>
  <dcterms:modified xsi:type="dcterms:W3CDTF">2018-11-09T17:43:06Z</dcterms:modified>
</cp:coreProperties>
</file>